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Results Day 1" sheetId="1" r:id="rId1"/>
    <sheet name="Results Day 2" sheetId="2" r:id="rId2"/>
    <sheet name="Male" sheetId="3" r:id="rId3"/>
    <sheet name="Female" sheetId="4" r:id="rId4"/>
    <sheet name="Teams" sheetId="5" r:id="rId5"/>
  </sheets>
  <definedNames/>
  <calcPr fullCalcOnLoad="1"/>
</workbook>
</file>

<file path=xl/sharedStrings.xml><?xml version="1.0" encoding="utf-8"?>
<sst xmlns="http://schemas.openxmlformats.org/spreadsheetml/2006/main" count="242" uniqueCount="62">
  <si>
    <t>“Brilliant Foot” First Stage Day 1 Results</t>
  </si>
  <si>
    <t>Pilot Nr</t>
  </si>
  <si>
    <t>Name, Surname</t>
  </si>
  <si>
    <t>Round 1</t>
  </si>
  <si>
    <t>Round 2</t>
  </si>
  <si>
    <t>Total</t>
  </si>
  <si>
    <t>Konstantin Pavlushko</t>
  </si>
  <si>
    <t>Jurijus Jakovlevas</t>
  </si>
  <si>
    <t>Usanov Sergei Sr</t>
  </si>
  <si>
    <t>Krišjānis Sietiņš</t>
  </si>
  <si>
    <t>Ivan Zvezdin</t>
  </si>
  <si>
    <t>Dzintars Reiniks</t>
  </si>
  <si>
    <t>Edijs Gašpuitis</t>
  </si>
  <si>
    <t>Sergei Usanov jr</t>
  </si>
  <si>
    <t>Ivan Negoreev</t>
  </si>
  <si>
    <t>Konstantin Pleshakov</t>
  </si>
  <si>
    <t>Aigars Briune</t>
  </si>
  <si>
    <t>Arkadij Lobov</t>
  </si>
  <si>
    <t>Aleksandrs Malejs</t>
  </si>
  <si>
    <t>Greta Boliaku</t>
  </si>
  <si>
    <t>Ēriks Gailums</t>
  </si>
  <si>
    <t>Māris Vancans</t>
  </si>
  <si>
    <t>Diana Germane</t>
  </si>
  <si>
    <t>Oleg Rovba</t>
  </si>
  <si>
    <t>Dmitrijs Veidemans</t>
  </si>
  <si>
    <t>Aleksei Konovalov</t>
  </si>
  <si>
    <t>Laura Vaivode</t>
  </si>
  <si>
    <t>Normunds Pakulis</t>
  </si>
  <si>
    <t>Vilnis Gailums</t>
  </si>
  <si>
    <t>Stepanov Artem</t>
  </si>
  <si>
    <t>Andris Kuzmans</t>
  </si>
  <si>
    <t>Alexey Voznesenskiy</t>
  </si>
  <si>
    <t>Vladislavs Maksimčuks</t>
  </si>
  <si>
    <t>Viaceslav Sapkin</t>
  </si>
  <si>
    <t>Roman Šaronov</t>
  </si>
  <si>
    <t>Inese Subevica</t>
  </si>
  <si>
    <t>Vladimirs Žoļudevs</t>
  </si>
  <si>
    <t>Varis Kaktiņš</t>
  </si>
  <si>
    <t>Evgeni Jartsev</t>
  </si>
  <si>
    <t>Olga Zalane</t>
  </si>
  <si>
    <t>Stanislavs Pristavka</t>
  </si>
  <si>
    <t>Aleksejs Kuzmins</t>
  </si>
  <si>
    <t>Juri Hatsajuk</t>
  </si>
  <si>
    <t>Matīs Martinovs</t>
  </si>
  <si>
    <t>“Brilliant Foot” First Stage Day 2 Results</t>
  </si>
  <si>
    <t>Place</t>
  </si>
  <si>
    <t>Round 3</t>
  </si>
  <si>
    <t>“Brilliant Foot” First Stage Male Results</t>
  </si>
  <si>
    <t>DNF</t>
  </si>
  <si>
    <t>“Brilliant Foot” First Stage Female Results</t>
  </si>
  <si>
    <t>“Brilliant Foot” First Stage Team's Results</t>
  </si>
  <si>
    <t>Team</t>
  </si>
  <si>
    <t>Bezpartejiskie</t>
  </si>
  <si>
    <t>Team Name</t>
  </si>
  <si>
    <t>RedHats</t>
  </si>
  <si>
    <t>Estonia</t>
  </si>
  <si>
    <t>Kā gribi</t>
  </si>
  <si>
    <t>Lost</t>
  </si>
  <si>
    <t>Lithuania</t>
  </si>
  <si>
    <t>Columbia</t>
  </si>
  <si>
    <t>Girl Power</t>
  </si>
  <si>
    <t>Vējoņi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</si>
</sst>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b/>
      <sz val="10"/>
      <name val="Arial"/>
      <family val="2"/>
    </font>
    <font>
      <u val="single"/>
      <sz val="14"/>
      <color indexed="63"/>
      <name val="Roboto Slab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 horizontal="center" wrapText="1"/>
    </xf>
    <xf numFmtId="164" fontId="1" fillId="0" borderId="2" xfId="0" applyFont="1" applyBorder="1" applyAlignment="1">
      <alignment wrapText="1"/>
    </xf>
    <xf numFmtId="164" fontId="0" fillId="0" borderId="2" xfId="0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center" wrapText="1"/>
    </xf>
    <xf numFmtId="164" fontId="0" fillId="0" borderId="2" xfId="0" applyFont="1" applyBorder="1" applyAlignment="1">
      <alignment horizontal="right"/>
    </xf>
    <xf numFmtId="164" fontId="0" fillId="0" borderId="2" xfId="0" applyFont="1" applyBorder="1" applyAlignment="1">
      <alignment horizontal="right" wrapText="1"/>
    </xf>
    <xf numFmtId="164" fontId="0" fillId="0" borderId="0" xfId="0" applyFont="1" applyAlignment="1">
      <alignment/>
    </xf>
    <xf numFmtId="164" fontId="1" fillId="0" borderId="2" xfId="0" applyFont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H1" sqref="H1"/>
    </sheetView>
  </sheetViews>
  <sheetFormatPr defaultColWidth="9.140625" defaultRowHeight="12.75"/>
  <cols>
    <col min="1" max="1" width="5.28125" style="1" customWidth="1"/>
    <col min="2" max="2" width="9.140625" style="1" customWidth="1"/>
    <col min="3" max="3" width="21.57421875" style="0" customWidth="1"/>
    <col min="6" max="6" width="9.140625" style="2" customWidth="1"/>
  </cols>
  <sheetData>
    <row r="1" spans="2:6" ht="12.75" customHeight="1">
      <c r="B1" s="3" t="s">
        <v>0</v>
      </c>
      <c r="C1" s="3"/>
      <c r="D1" s="3"/>
      <c r="E1" s="3"/>
      <c r="F1" s="3"/>
    </row>
    <row r="2" spans="1:6" ht="12.75">
      <c r="A2" s="4"/>
      <c r="B2" s="5" t="s">
        <v>1</v>
      </c>
      <c r="C2" s="6" t="s">
        <v>2</v>
      </c>
      <c r="D2" s="5" t="s">
        <v>3</v>
      </c>
      <c r="E2" s="5" t="s">
        <v>4</v>
      </c>
      <c r="F2" s="5" t="s">
        <v>5</v>
      </c>
    </row>
    <row r="3" spans="1:6" ht="12.75">
      <c r="A3" s="7">
        <v>1</v>
      </c>
      <c r="B3" s="8">
        <v>49</v>
      </c>
      <c r="C3" s="9" t="s">
        <v>6</v>
      </c>
      <c r="D3" s="10">
        <v>0</v>
      </c>
      <c r="E3" s="10">
        <v>0</v>
      </c>
      <c r="F3" s="4">
        <f>D3+E3</f>
        <v>0</v>
      </c>
    </row>
    <row r="4" spans="1:6" ht="12.75">
      <c r="A4" s="7">
        <f>A3+1</f>
        <v>2</v>
      </c>
      <c r="B4" s="8">
        <v>13</v>
      </c>
      <c r="C4" s="9" t="s">
        <v>7</v>
      </c>
      <c r="D4" s="10">
        <v>0</v>
      </c>
      <c r="E4" s="10">
        <v>2</v>
      </c>
      <c r="F4" s="4">
        <f>D4+E4</f>
        <v>2</v>
      </c>
    </row>
    <row r="5" spans="1:6" ht="12.75">
      <c r="A5" s="7">
        <f>A4+1</f>
        <v>3</v>
      </c>
      <c r="B5" s="8">
        <v>36</v>
      </c>
      <c r="C5" s="9" t="s">
        <v>8</v>
      </c>
      <c r="D5" s="10">
        <v>3</v>
      </c>
      <c r="E5" s="10">
        <v>5</v>
      </c>
      <c r="F5" s="4">
        <f>D5+E5</f>
        <v>8</v>
      </c>
    </row>
    <row r="6" spans="1:6" ht="12.75">
      <c r="A6" s="7">
        <f>A5+1</f>
        <v>4</v>
      </c>
      <c r="B6" s="8">
        <v>21</v>
      </c>
      <c r="C6" s="9" t="s">
        <v>9</v>
      </c>
      <c r="D6" s="10">
        <v>8</v>
      </c>
      <c r="E6" s="10">
        <v>4</v>
      </c>
      <c r="F6" s="4">
        <f>D6+E6</f>
        <v>12</v>
      </c>
    </row>
    <row r="7" spans="1:6" ht="12.75">
      <c r="A7" s="7">
        <f>A6+1</f>
        <v>5</v>
      </c>
      <c r="B7" s="8">
        <v>33</v>
      </c>
      <c r="C7" s="9" t="s">
        <v>10</v>
      </c>
      <c r="D7" s="10">
        <v>31</v>
      </c>
      <c r="E7" s="10">
        <v>10</v>
      </c>
      <c r="F7" s="4">
        <f>D7+E7</f>
        <v>41</v>
      </c>
    </row>
    <row r="8" spans="1:6" ht="12.75">
      <c r="A8" s="7">
        <f>A7+1</f>
        <v>6</v>
      </c>
      <c r="B8" s="8">
        <v>24</v>
      </c>
      <c r="C8" s="9" t="s">
        <v>11</v>
      </c>
      <c r="D8" s="10">
        <v>81</v>
      </c>
      <c r="E8" s="10">
        <v>1</v>
      </c>
      <c r="F8" s="4">
        <f>D8+E8</f>
        <v>82</v>
      </c>
    </row>
    <row r="9" spans="1:6" ht="12.75">
      <c r="A9" s="7">
        <f>A8+1</f>
        <v>7</v>
      </c>
      <c r="B9" s="8">
        <v>32</v>
      </c>
      <c r="C9" s="9" t="s">
        <v>12</v>
      </c>
      <c r="D9" s="10">
        <v>110</v>
      </c>
      <c r="E9" s="10">
        <v>4</v>
      </c>
      <c r="F9" s="4">
        <f>D9+E9</f>
        <v>114</v>
      </c>
    </row>
    <row r="10" spans="1:6" ht="12.75">
      <c r="A10" s="7">
        <f>A9+1</f>
        <v>8</v>
      </c>
      <c r="B10" s="8">
        <v>43</v>
      </c>
      <c r="C10" s="9" t="s">
        <v>13</v>
      </c>
      <c r="D10" s="10">
        <v>108</v>
      </c>
      <c r="E10" s="10">
        <v>8</v>
      </c>
      <c r="F10" s="4">
        <f>D10+E10</f>
        <v>116</v>
      </c>
    </row>
    <row r="11" spans="1:6" ht="12.75">
      <c r="A11" s="7">
        <f>A10+1</f>
        <v>9</v>
      </c>
      <c r="B11" s="8">
        <v>17</v>
      </c>
      <c r="C11" s="9" t="s">
        <v>14</v>
      </c>
      <c r="D11" s="10">
        <v>1</v>
      </c>
      <c r="E11" s="10">
        <v>148</v>
      </c>
      <c r="F11" s="4">
        <f>D11+E11</f>
        <v>149</v>
      </c>
    </row>
    <row r="12" spans="1:6" ht="12.75">
      <c r="A12" s="7">
        <f>A11+1</f>
        <v>10</v>
      </c>
      <c r="B12" s="8">
        <v>44</v>
      </c>
      <c r="C12" s="9" t="s">
        <v>15</v>
      </c>
      <c r="D12" s="10">
        <v>171</v>
      </c>
      <c r="E12" s="10">
        <v>8</v>
      </c>
      <c r="F12" s="4">
        <f>D12+E12</f>
        <v>179</v>
      </c>
    </row>
    <row r="13" spans="1:6" ht="12.75">
      <c r="A13" s="7">
        <f>A12+1</f>
        <v>11</v>
      </c>
      <c r="B13" s="8">
        <v>42</v>
      </c>
      <c r="C13" s="9" t="s">
        <v>16</v>
      </c>
      <c r="D13" s="10">
        <v>97</v>
      </c>
      <c r="E13" s="10">
        <v>202</v>
      </c>
      <c r="F13" s="4">
        <f>D13+E13</f>
        <v>299</v>
      </c>
    </row>
    <row r="14" spans="1:6" ht="12.75">
      <c r="A14" s="7">
        <f>A13+1</f>
        <v>12</v>
      </c>
      <c r="B14" s="8">
        <v>31</v>
      </c>
      <c r="C14" s="9" t="s">
        <v>17</v>
      </c>
      <c r="D14" s="10">
        <v>45</v>
      </c>
      <c r="E14" s="10">
        <v>344</v>
      </c>
      <c r="F14" s="4">
        <f>D14+E14</f>
        <v>389</v>
      </c>
    </row>
    <row r="15" spans="1:6" ht="12.75">
      <c r="A15" s="7">
        <f>A14+1</f>
        <v>13</v>
      </c>
      <c r="B15" s="8">
        <v>8</v>
      </c>
      <c r="C15" s="9" t="s">
        <v>18</v>
      </c>
      <c r="D15" s="10">
        <v>500</v>
      </c>
      <c r="E15" s="10">
        <v>5</v>
      </c>
      <c r="F15" s="4">
        <f>D15+E15</f>
        <v>505</v>
      </c>
    </row>
    <row r="16" spans="1:6" ht="12.75">
      <c r="A16" s="7">
        <f>A15+1</f>
        <v>14</v>
      </c>
      <c r="B16" s="8">
        <v>5</v>
      </c>
      <c r="C16" s="9" t="s">
        <v>19</v>
      </c>
      <c r="D16" s="10">
        <v>8</v>
      </c>
      <c r="E16" s="10">
        <v>500</v>
      </c>
      <c r="F16" s="4">
        <f>D16+E16</f>
        <v>508</v>
      </c>
    </row>
    <row r="17" spans="1:6" ht="12.75">
      <c r="A17" s="7">
        <f>A16+1</f>
        <v>15</v>
      </c>
      <c r="B17" s="8">
        <v>11</v>
      </c>
      <c r="C17" s="9" t="s">
        <v>20</v>
      </c>
      <c r="D17" s="10">
        <v>500</v>
      </c>
      <c r="E17" s="10">
        <v>36</v>
      </c>
      <c r="F17" s="4">
        <f>D17+E17</f>
        <v>536</v>
      </c>
    </row>
    <row r="18" spans="1:6" ht="12.75">
      <c r="A18" s="7">
        <f>A17+1</f>
        <v>16</v>
      </c>
      <c r="B18" s="8">
        <v>4</v>
      </c>
      <c r="C18" s="9" t="s">
        <v>21</v>
      </c>
      <c r="D18" s="10">
        <v>38</v>
      </c>
      <c r="E18" s="10">
        <v>500</v>
      </c>
      <c r="F18" s="4">
        <f>D18+E18</f>
        <v>538</v>
      </c>
    </row>
    <row r="19" spans="1:6" ht="12.75">
      <c r="A19" s="7">
        <f>A18+1</f>
        <v>17</v>
      </c>
      <c r="B19" s="8">
        <v>39</v>
      </c>
      <c r="C19" s="9" t="s">
        <v>22</v>
      </c>
      <c r="D19" s="10">
        <v>412</v>
      </c>
      <c r="E19" s="10">
        <v>136</v>
      </c>
      <c r="F19" s="4">
        <f>D19+E19</f>
        <v>548</v>
      </c>
    </row>
    <row r="20" spans="1:6" ht="12.75">
      <c r="A20" s="7">
        <f>A19+1</f>
        <v>18</v>
      </c>
      <c r="B20" s="8">
        <v>19</v>
      </c>
      <c r="C20" s="9" t="s">
        <v>23</v>
      </c>
      <c r="D20" s="10">
        <v>500</v>
      </c>
      <c r="E20" s="10">
        <v>80</v>
      </c>
      <c r="F20" s="4">
        <f>D20+E20</f>
        <v>580</v>
      </c>
    </row>
    <row r="21" spans="1:6" ht="12.75">
      <c r="A21" s="7">
        <f>A20+1</f>
        <v>19</v>
      </c>
      <c r="B21" s="8">
        <v>1</v>
      </c>
      <c r="C21" s="9" t="s">
        <v>24</v>
      </c>
      <c r="D21" s="10">
        <v>116</v>
      </c>
      <c r="E21" s="10">
        <v>500</v>
      </c>
      <c r="F21" s="4">
        <f>D21+E21</f>
        <v>616</v>
      </c>
    </row>
    <row r="22" spans="1:6" ht="12.75">
      <c r="A22" s="7">
        <f>A21+1</f>
        <v>20</v>
      </c>
      <c r="B22" s="8">
        <v>22</v>
      </c>
      <c r="C22" s="9" t="s">
        <v>25</v>
      </c>
      <c r="D22" s="10">
        <v>500</v>
      </c>
      <c r="E22" s="10">
        <v>121</v>
      </c>
      <c r="F22" s="4">
        <f>D22+E22</f>
        <v>621</v>
      </c>
    </row>
    <row r="23" spans="1:6" ht="12.75">
      <c r="A23" s="7">
        <f>A22+1</f>
        <v>21</v>
      </c>
      <c r="B23" s="8">
        <v>26</v>
      </c>
      <c r="C23" s="9" t="s">
        <v>26</v>
      </c>
      <c r="D23" s="10">
        <v>500</v>
      </c>
      <c r="E23" s="10">
        <v>163</v>
      </c>
      <c r="F23" s="4">
        <f>D23+E23</f>
        <v>663</v>
      </c>
    </row>
    <row r="24" spans="1:6" ht="12.75">
      <c r="A24" s="7">
        <f>A23+1</f>
        <v>22</v>
      </c>
      <c r="B24" s="8">
        <v>51</v>
      </c>
      <c r="C24" s="9" t="s">
        <v>27</v>
      </c>
      <c r="D24" s="10">
        <v>421</v>
      </c>
      <c r="E24" s="10">
        <v>243</v>
      </c>
      <c r="F24" s="4">
        <f>D24+E24</f>
        <v>664</v>
      </c>
    </row>
    <row r="25" spans="1:6" ht="12.75">
      <c r="A25" s="7">
        <f>A24+1</f>
        <v>23</v>
      </c>
      <c r="B25" s="8">
        <v>46</v>
      </c>
      <c r="C25" s="9" t="s">
        <v>28</v>
      </c>
      <c r="D25" s="10">
        <v>500</v>
      </c>
      <c r="E25" s="10">
        <v>174</v>
      </c>
      <c r="F25" s="4">
        <f>D25+E25</f>
        <v>674</v>
      </c>
    </row>
    <row r="26" spans="1:6" ht="12.75">
      <c r="A26" s="7">
        <f>A25+1</f>
        <v>24</v>
      </c>
      <c r="B26" s="8">
        <v>50</v>
      </c>
      <c r="C26" s="9" t="s">
        <v>29</v>
      </c>
      <c r="D26" s="10">
        <v>180</v>
      </c>
      <c r="E26" s="10">
        <v>500</v>
      </c>
      <c r="F26" s="4">
        <f>D26+E26</f>
        <v>680</v>
      </c>
    </row>
    <row r="27" spans="1:6" ht="12.75">
      <c r="A27" s="7">
        <f>A26+1</f>
        <v>25</v>
      </c>
      <c r="B27" s="8">
        <v>37</v>
      </c>
      <c r="C27" s="9" t="s">
        <v>30</v>
      </c>
      <c r="D27" s="10">
        <v>500</v>
      </c>
      <c r="E27" s="10">
        <v>199</v>
      </c>
      <c r="F27" s="4">
        <f>D27+E27</f>
        <v>699</v>
      </c>
    </row>
    <row r="28" spans="1:6" ht="12.75">
      <c r="A28" s="7">
        <f>A27+1</f>
        <v>26</v>
      </c>
      <c r="B28" s="8">
        <v>20</v>
      </c>
      <c r="C28" s="9" t="s">
        <v>31</v>
      </c>
      <c r="D28" s="10">
        <v>227</v>
      </c>
      <c r="E28" s="10">
        <v>475</v>
      </c>
      <c r="F28" s="4">
        <f>D28+E28</f>
        <v>702</v>
      </c>
    </row>
    <row r="29" spans="1:6" ht="12.75">
      <c r="A29" s="7">
        <f>A28+1</f>
        <v>27</v>
      </c>
      <c r="B29" s="8">
        <v>30</v>
      </c>
      <c r="C29" s="9" t="s">
        <v>32</v>
      </c>
      <c r="D29" s="10">
        <v>500</v>
      </c>
      <c r="E29" s="10">
        <v>218</v>
      </c>
      <c r="F29" s="4">
        <f>D29+E29</f>
        <v>718</v>
      </c>
    </row>
    <row r="30" spans="1:6" ht="12.75">
      <c r="A30" s="7">
        <f>A29+1</f>
        <v>28</v>
      </c>
      <c r="B30" s="8">
        <v>48</v>
      </c>
      <c r="C30" s="9" t="s">
        <v>33</v>
      </c>
      <c r="D30" s="10">
        <v>272</v>
      </c>
      <c r="E30" s="10">
        <v>500</v>
      </c>
      <c r="F30" s="4">
        <f>D30+E30</f>
        <v>772</v>
      </c>
    </row>
    <row r="31" spans="1:6" ht="12.75">
      <c r="A31" s="7">
        <f>A30+1</f>
        <v>29</v>
      </c>
      <c r="B31" s="8">
        <v>40</v>
      </c>
      <c r="C31" s="9" t="s">
        <v>34</v>
      </c>
      <c r="D31" s="10">
        <v>273</v>
      </c>
      <c r="E31" s="10">
        <v>500</v>
      </c>
      <c r="F31" s="4">
        <f>D31+E31</f>
        <v>773</v>
      </c>
    </row>
    <row r="32" spans="1:6" ht="12.75">
      <c r="A32" s="7">
        <f>A31+1</f>
        <v>30</v>
      </c>
      <c r="B32" s="8">
        <v>3</v>
      </c>
      <c r="C32" s="9" t="s">
        <v>35</v>
      </c>
      <c r="D32" s="10">
        <v>278</v>
      </c>
      <c r="E32" s="10">
        <v>500</v>
      </c>
      <c r="F32" s="4">
        <f>D32+E32</f>
        <v>778</v>
      </c>
    </row>
    <row r="33" spans="1:6" ht="12.75">
      <c r="A33" s="7">
        <f>A32+1</f>
        <v>31</v>
      </c>
      <c r="B33" s="8">
        <v>29</v>
      </c>
      <c r="C33" s="9" t="s">
        <v>36</v>
      </c>
      <c r="D33" s="10">
        <v>281</v>
      </c>
      <c r="E33" s="10">
        <v>500</v>
      </c>
      <c r="F33" s="4">
        <f>D33+E33</f>
        <v>781</v>
      </c>
    </row>
    <row r="34" spans="1:6" ht="12.75">
      <c r="A34" s="7">
        <f>A33+1</f>
        <v>32</v>
      </c>
      <c r="B34" s="8">
        <v>47</v>
      </c>
      <c r="C34" s="9" t="s">
        <v>37</v>
      </c>
      <c r="D34" s="10">
        <v>500</v>
      </c>
      <c r="E34" s="10">
        <v>297</v>
      </c>
      <c r="F34" s="4">
        <f>D34+E34</f>
        <v>797</v>
      </c>
    </row>
    <row r="35" spans="1:6" ht="12.75">
      <c r="A35" s="7">
        <f>A34+1</f>
        <v>33</v>
      </c>
      <c r="B35" s="8">
        <v>38</v>
      </c>
      <c r="C35" s="9" t="s">
        <v>38</v>
      </c>
      <c r="D35" s="10">
        <v>500</v>
      </c>
      <c r="E35" s="10">
        <v>500</v>
      </c>
      <c r="F35" s="4">
        <f>D35+E35</f>
        <v>1000</v>
      </c>
    </row>
    <row r="36" spans="1:6" ht="12.75">
      <c r="A36" s="7">
        <f>A35+1</f>
        <v>34</v>
      </c>
      <c r="B36" s="8">
        <v>2</v>
      </c>
      <c r="C36" s="9" t="s">
        <v>39</v>
      </c>
      <c r="D36" s="10">
        <v>500</v>
      </c>
      <c r="E36" s="10">
        <v>500</v>
      </c>
      <c r="F36" s="4">
        <f>D36+E36</f>
        <v>1000</v>
      </c>
    </row>
    <row r="37" spans="1:6" ht="12.75">
      <c r="A37" s="7">
        <f>A36+1</f>
        <v>35</v>
      </c>
      <c r="B37" s="8">
        <v>34</v>
      </c>
      <c r="C37" s="9" t="s">
        <v>40</v>
      </c>
      <c r="D37" s="10">
        <v>500</v>
      </c>
      <c r="E37" s="10">
        <v>500</v>
      </c>
      <c r="F37" s="4">
        <f>D37+E37</f>
        <v>1000</v>
      </c>
    </row>
    <row r="38" spans="1:6" ht="12.75">
      <c r="A38" s="7">
        <f>A37+1</f>
        <v>36</v>
      </c>
      <c r="B38" s="8">
        <v>10</v>
      </c>
      <c r="C38" s="9" t="s">
        <v>41</v>
      </c>
      <c r="D38" s="10">
        <v>500</v>
      </c>
      <c r="E38" s="10">
        <v>500</v>
      </c>
      <c r="F38" s="4">
        <f>D38+E38</f>
        <v>1000</v>
      </c>
    </row>
    <row r="39" spans="1:6" ht="12.75">
      <c r="A39" s="7">
        <f>A38+1</f>
        <v>37</v>
      </c>
      <c r="B39" s="8">
        <v>14</v>
      </c>
      <c r="C39" s="9" t="s">
        <v>42</v>
      </c>
      <c r="D39" s="10">
        <v>500</v>
      </c>
      <c r="E39" s="10">
        <v>500</v>
      </c>
      <c r="F39" s="4">
        <f>D39+E39</f>
        <v>1000</v>
      </c>
    </row>
    <row r="40" spans="1:6" ht="12.75">
      <c r="A40" s="7">
        <f>A39+1</f>
        <v>38</v>
      </c>
      <c r="B40" s="8">
        <v>27</v>
      </c>
      <c r="C40" s="9" t="s">
        <v>43</v>
      </c>
      <c r="D40" s="10">
        <v>500</v>
      </c>
      <c r="E40" s="10">
        <v>500</v>
      </c>
      <c r="F40" s="4">
        <f>D40+E40</f>
        <v>1000</v>
      </c>
    </row>
  </sheetData>
  <sheetProtection selectLockedCells="1" selectUnlockedCells="1"/>
  <mergeCells count="1">
    <mergeCell ref="B1:F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C8" sqref="C8"/>
    </sheetView>
  </sheetViews>
  <sheetFormatPr defaultColWidth="9.140625" defaultRowHeight="12.75"/>
  <cols>
    <col min="2" max="2" width="7.7109375" style="0" customWidth="1"/>
    <col min="3" max="3" width="20.7109375" style="0" customWidth="1"/>
    <col min="4" max="6" width="8.421875" style="0" customWidth="1"/>
  </cols>
  <sheetData>
    <row r="1" spans="1:7" ht="12.75" customHeight="1">
      <c r="A1" s="1"/>
      <c r="B1" s="3" t="s">
        <v>44</v>
      </c>
      <c r="C1" s="3"/>
      <c r="D1" s="3"/>
      <c r="E1" s="3"/>
      <c r="F1" s="3"/>
      <c r="G1" s="3"/>
    </row>
    <row r="2" spans="1:7" ht="12.75">
      <c r="A2" s="4" t="s">
        <v>45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46</v>
      </c>
      <c r="G2" s="5" t="s">
        <v>5</v>
      </c>
    </row>
    <row r="3" spans="1:7" ht="12.75">
      <c r="A3" s="7">
        <v>1</v>
      </c>
      <c r="B3" s="11">
        <v>13</v>
      </c>
      <c r="C3" s="9" t="s">
        <v>7</v>
      </c>
      <c r="D3" s="12">
        <v>0</v>
      </c>
      <c r="E3" s="12">
        <v>2</v>
      </c>
      <c r="F3" s="12">
        <v>0</v>
      </c>
      <c r="G3" s="4">
        <f>SUM(D3:F3)</f>
        <v>2</v>
      </c>
    </row>
    <row r="4" spans="1:7" ht="12.75">
      <c r="A4" s="7">
        <f>A3+1</f>
        <v>2</v>
      </c>
      <c r="B4" s="11">
        <v>49</v>
      </c>
      <c r="C4" s="9" t="s">
        <v>6</v>
      </c>
      <c r="D4" s="12">
        <v>0</v>
      </c>
      <c r="E4" s="12">
        <v>0</v>
      </c>
      <c r="F4" s="12">
        <v>3</v>
      </c>
      <c r="G4" s="4">
        <f>SUM(D4:F4)</f>
        <v>3</v>
      </c>
    </row>
    <row r="5" spans="1:7" ht="12.75">
      <c r="A5" s="7">
        <f>A4+1</f>
        <v>3</v>
      </c>
      <c r="B5" s="11">
        <v>36</v>
      </c>
      <c r="C5" s="9" t="s">
        <v>8</v>
      </c>
      <c r="D5" s="12">
        <v>3</v>
      </c>
      <c r="E5" s="12">
        <v>5</v>
      </c>
      <c r="F5" s="12">
        <v>0</v>
      </c>
      <c r="G5" s="4">
        <f>SUM(D5:F5)</f>
        <v>8</v>
      </c>
    </row>
    <row r="6" spans="1:7" ht="12.75">
      <c r="A6" s="7">
        <f>A5+1</f>
        <v>4</v>
      </c>
      <c r="B6" s="11">
        <v>21</v>
      </c>
      <c r="C6" s="9" t="s">
        <v>9</v>
      </c>
      <c r="D6" s="12">
        <v>8</v>
      </c>
      <c r="E6" s="12">
        <v>4</v>
      </c>
      <c r="F6" s="12">
        <v>80</v>
      </c>
      <c r="G6" s="4">
        <f>SUM(D6:F6)</f>
        <v>92</v>
      </c>
    </row>
    <row r="7" spans="1:7" ht="12.75">
      <c r="A7" s="7">
        <f>A6+1</f>
        <v>5</v>
      </c>
      <c r="B7" s="11">
        <v>24</v>
      </c>
      <c r="C7" s="9" t="s">
        <v>11</v>
      </c>
      <c r="D7" s="12">
        <v>81</v>
      </c>
      <c r="E7" s="12">
        <v>1</v>
      </c>
      <c r="F7" s="12">
        <v>17</v>
      </c>
      <c r="G7" s="4">
        <f>SUM(D7:F7)</f>
        <v>99</v>
      </c>
    </row>
    <row r="8" spans="1:7" ht="12.75">
      <c r="A8" s="7">
        <f>A7+1</f>
        <v>6</v>
      </c>
      <c r="B8" s="11">
        <v>43</v>
      </c>
      <c r="C8" s="9" t="s">
        <v>13</v>
      </c>
      <c r="D8" s="12">
        <v>108</v>
      </c>
      <c r="E8" s="12">
        <v>8</v>
      </c>
      <c r="F8" s="12">
        <v>1</v>
      </c>
      <c r="G8" s="4">
        <f>SUM(D8:F8)</f>
        <v>117</v>
      </c>
    </row>
    <row r="9" spans="1:7" ht="12.75">
      <c r="A9" s="7">
        <f>A8+1</f>
        <v>7</v>
      </c>
      <c r="B9" s="11">
        <v>33</v>
      </c>
      <c r="C9" s="9" t="s">
        <v>10</v>
      </c>
      <c r="D9" s="12">
        <v>31</v>
      </c>
      <c r="E9" s="12">
        <v>10</v>
      </c>
      <c r="F9" s="12">
        <v>103</v>
      </c>
      <c r="G9" s="4">
        <f>SUM(D9:F9)</f>
        <v>144</v>
      </c>
    </row>
    <row r="10" spans="1:7" ht="12.75">
      <c r="A10" s="7">
        <f>A9+1</f>
        <v>8</v>
      </c>
      <c r="B10" s="11">
        <v>17</v>
      </c>
      <c r="C10" s="9" t="s">
        <v>14</v>
      </c>
      <c r="D10" s="12">
        <v>1</v>
      </c>
      <c r="E10" s="12">
        <v>148</v>
      </c>
      <c r="F10" s="12">
        <v>10</v>
      </c>
      <c r="G10" s="4">
        <f>SUM(D10:F10)</f>
        <v>159</v>
      </c>
    </row>
    <row r="11" spans="1:7" ht="12.75">
      <c r="A11" s="7">
        <f>A10+1</f>
        <v>9</v>
      </c>
      <c r="B11" s="11">
        <v>44</v>
      </c>
      <c r="C11" s="9" t="s">
        <v>15</v>
      </c>
      <c r="D11" s="12">
        <v>171</v>
      </c>
      <c r="E11" s="12">
        <v>8</v>
      </c>
      <c r="F11" s="12">
        <v>95</v>
      </c>
      <c r="G11" s="4">
        <f>SUM(D11:F11)</f>
        <v>274</v>
      </c>
    </row>
    <row r="12" spans="1:7" ht="12.75">
      <c r="A12" s="7">
        <f>A11+1</f>
        <v>10</v>
      </c>
      <c r="B12" s="11">
        <v>32</v>
      </c>
      <c r="C12" s="9" t="s">
        <v>12</v>
      </c>
      <c r="D12" s="12">
        <v>110</v>
      </c>
      <c r="E12" s="12">
        <v>4</v>
      </c>
      <c r="F12" s="12">
        <v>213</v>
      </c>
      <c r="G12" s="4">
        <f>SUM(D12:F12)</f>
        <v>327</v>
      </c>
    </row>
    <row r="13" spans="1:7" ht="12.75">
      <c r="A13" s="7">
        <f>A12+1</f>
        <v>11</v>
      </c>
      <c r="B13" s="11">
        <v>31</v>
      </c>
      <c r="C13" s="9" t="s">
        <v>17</v>
      </c>
      <c r="D13" s="12">
        <v>45</v>
      </c>
      <c r="E13" s="12">
        <v>344</v>
      </c>
      <c r="F13" s="12">
        <v>188</v>
      </c>
      <c r="G13" s="4">
        <f>SUM(D13:F13)</f>
        <v>577</v>
      </c>
    </row>
    <row r="14" spans="1:7" ht="12.75">
      <c r="A14" s="7">
        <f>A13+1</f>
        <v>12</v>
      </c>
      <c r="B14" s="11">
        <v>11</v>
      </c>
      <c r="C14" s="9" t="s">
        <v>20</v>
      </c>
      <c r="D14" s="12">
        <v>500</v>
      </c>
      <c r="E14" s="12">
        <v>36</v>
      </c>
      <c r="F14" s="12">
        <v>46</v>
      </c>
      <c r="G14" s="4">
        <f>SUM(D14:F14)</f>
        <v>582</v>
      </c>
    </row>
    <row r="15" spans="1:7" ht="12.75">
      <c r="A15" s="7">
        <f>A14+1</f>
        <v>13</v>
      </c>
      <c r="B15" s="11">
        <v>1</v>
      </c>
      <c r="C15" s="9" t="s">
        <v>24</v>
      </c>
      <c r="D15" s="12">
        <v>116</v>
      </c>
      <c r="E15" s="12">
        <v>500</v>
      </c>
      <c r="F15" s="12">
        <v>3</v>
      </c>
      <c r="G15" s="4">
        <f>SUM(D15:F15)</f>
        <v>619</v>
      </c>
    </row>
    <row r="16" spans="1:7" ht="12.75">
      <c r="A16" s="7">
        <f>A15+1</f>
        <v>14</v>
      </c>
      <c r="B16" s="11">
        <v>8</v>
      </c>
      <c r="C16" s="9" t="s">
        <v>18</v>
      </c>
      <c r="D16" s="12">
        <v>500</v>
      </c>
      <c r="E16" s="12">
        <v>5</v>
      </c>
      <c r="F16" s="12">
        <v>135</v>
      </c>
      <c r="G16" s="4">
        <f>SUM(D16:F16)</f>
        <v>640</v>
      </c>
    </row>
    <row r="17" spans="1:7" ht="12.75">
      <c r="A17" s="7">
        <f>A16+1</f>
        <v>15</v>
      </c>
      <c r="B17" s="11">
        <v>46</v>
      </c>
      <c r="C17" s="9" t="s">
        <v>28</v>
      </c>
      <c r="D17" s="12">
        <v>500</v>
      </c>
      <c r="E17" s="12">
        <v>174</v>
      </c>
      <c r="F17" s="12">
        <v>4</v>
      </c>
      <c r="G17" s="4">
        <f>SUM(D17:F17)</f>
        <v>678</v>
      </c>
    </row>
    <row r="18" spans="1:7" ht="12.75">
      <c r="A18" s="7">
        <f>A17+1</f>
        <v>16</v>
      </c>
      <c r="B18" s="11">
        <v>30</v>
      </c>
      <c r="C18" s="9" t="s">
        <v>32</v>
      </c>
      <c r="D18" s="12">
        <v>500</v>
      </c>
      <c r="E18" s="12">
        <v>218</v>
      </c>
      <c r="F18" s="12">
        <v>13</v>
      </c>
      <c r="G18" s="4">
        <f>SUM(D18:F18)</f>
        <v>731</v>
      </c>
    </row>
    <row r="19" spans="1:7" ht="12.75">
      <c r="A19" s="7">
        <f>A18+1</f>
        <v>17</v>
      </c>
      <c r="B19" s="11">
        <v>20</v>
      </c>
      <c r="C19" s="9" t="s">
        <v>31</v>
      </c>
      <c r="D19" s="12">
        <v>227</v>
      </c>
      <c r="E19" s="12">
        <v>475</v>
      </c>
      <c r="F19" s="12">
        <v>33</v>
      </c>
      <c r="G19" s="4">
        <f>SUM(D19:F19)</f>
        <v>735</v>
      </c>
    </row>
    <row r="20" spans="1:7" ht="12.75">
      <c r="A20" s="7">
        <f>A19+1</f>
        <v>18</v>
      </c>
      <c r="B20" s="11">
        <v>26</v>
      </c>
      <c r="C20" s="9" t="s">
        <v>26</v>
      </c>
      <c r="D20" s="12">
        <v>500</v>
      </c>
      <c r="E20" s="12">
        <v>163</v>
      </c>
      <c r="F20" s="12">
        <v>97</v>
      </c>
      <c r="G20" s="4">
        <f>SUM(D20:F20)</f>
        <v>760</v>
      </c>
    </row>
    <row r="21" spans="1:7" ht="12.75">
      <c r="A21" s="7">
        <f>A20+1</f>
        <v>19</v>
      </c>
      <c r="B21" s="11">
        <v>50</v>
      </c>
      <c r="C21" s="9" t="s">
        <v>29</v>
      </c>
      <c r="D21" s="12">
        <v>180</v>
      </c>
      <c r="E21" s="12">
        <v>500</v>
      </c>
      <c r="F21" s="12">
        <v>101</v>
      </c>
      <c r="G21" s="4">
        <f>SUM(D21:F21)</f>
        <v>781</v>
      </c>
    </row>
    <row r="22" spans="1:7" ht="12.75">
      <c r="A22" s="7">
        <f>A21+1</f>
        <v>20</v>
      </c>
      <c r="B22" s="11">
        <v>42</v>
      </c>
      <c r="C22" s="9" t="s">
        <v>16</v>
      </c>
      <c r="D22" s="12">
        <v>97</v>
      </c>
      <c r="E22" s="12">
        <v>202</v>
      </c>
      <c r="F22" s="12">
        <v>495</v>
      </c>
      <c r="G22" s="4">
        <f>SUM(D22:F22)</f>
        <v>794</v>
      </c>
    </row>
    <row r="23" spans="1:7" ht="12.75">
      <c r="A23" s="7">
        <f>A22+1</f>
        <v>21</v>
      </c>
      <c r="B23" s="11">
        <v>39</v>
      </c>
      <c r="C23" s="9" t="s">
        <v>22</v>
      </c>
      <c r="D23" s="12">
        <v>412</v>
      </c>
      <c r="E23" s="12">
        <v>136</v>
      </c>
      <c r="F23" s="12">
        <v>297</v>
      </c>
      <c r="G23" s="4">
        <f>SUM(D23:F23)</f>
        <v>845</v>
      </c>
    </row>
    <row r="24" spans="1:7" ht="12.75">
      <c r="A24" s="7">
        <f>A23+1</f>
        <v>22</v>
      </c>
      <c r="B24" s="11">
        <v>47</v>
      </c>
      <c r="C24" s="9" t="s">
        <v>37</v>
      </c>
      <c r="D24" s="12">
        <v>500</v>
      </c>
      <c r="E24" s="12">
        <v>297</v>
      </c>
      <c r="F24" s="12">
        <v>118</v>
      </c>
      <c r="G24" s="4">
        <f>SUM(D24:F24)</f>
        <v>915</v>
      </c>
    </row>
    <row r="25" spans="1:7" ht="12.75">
      <c r="A25" s="7">
        <f>A24+1</f>
        <v>23</v>
      </c>
      <c r="B25" s="11">
        <v>22</v>
      </c>
      <c r="C25" s="9" t="s">
        <v>25</v>
      </c>
      <c r="D25" s="12">
        <v>500</v>
      </c>
      <c r="E25" s="12">
        <v>121</v>
      </c>
      <c r="F25" s="12">
        <v>336</v>
      </c>
      <c r="G25" s="4">
        <f>SUM(D25:F25)</f>
        <v>957</v>
      </c>
    </row>
    <row r="26" spans="1:7" ht="12.75">
      <c r="A26" s="7">
        <f>A25+1</f>
        <v>24</v>
      </c>
      <c r="B26" s="11">
        <v>37</v>
      </c>
      <c r="C26" s="9" t="s">
        <v>30</v>
      </c>
      <c r="D26" s="12">
        <v>500</v>
      </c>
      <c r="E26" s="12">
        <v>199</v>
      </c>
      <c r="F26" s="12">
        <v>266</v>
      </c>
      <c r="G26" s="4">
        <f>SUM(D26:F26)</f>
        <v>965</v>
      </c>
    </row>
    <row r="27" spans="1:7" ht="12.75">
      <c r="A27" s="7">
        <f>A26+1</f>
        <v>25</v>
      </c>
      <c r="B27" s="11">
        <v>5</v>
      </c>
      <c r="C27" s="9" t="s">
        <v>19</v>
      </c>
      <c r="D27" s="12">
        <v>8</v>
      </c>
      <c r="E27" s="12">
        <v>500</v>
      </c>
      <c r="F27" s="12">
        <v>500</v>
      </c>
      <c r="G27" s="4">
        <f>SUM(D27:F27)</f>
        <v>1008</v>
      </c>
    </row>
    <row r="28" spans="1:7" ht="12.75">
      <c r="A28" s="7">
        <f>A27+1</f>
        <v>26</v>
      </c>
      <c r="B28" s="11">
        <v>38</v>
      </c>
      <c r="C28" s="9" t="s">
        <v>38</v>
      </c>
      <c r="D28" s="12">
        <v>500</v>
      </c>
      <c r="E28" s="12">
        <v>500</v>
      </c>
      <c r="F28" s="12">
        <v>14</v>
      </c>
      <c r="G28" s="4">
        <f>SUM(D28:F28)</f>
        <v>1014</v>
      </c>
    </row>
    <row r="29" spans="1:7" ht="12.75">
      <c r="A29" s="7">
        <f>A28+1</f>
        <v>27</v>
      </c>
      <c r="B29" s="11">
        <v>4</v>
      </c>
      <c r="C29" s="9" t="s">
        <v>21</v>
      </c>
      <c r="D29" s="12">
        <v>38</v>
      </c>
      <c r="E29" s="12">
        <v>500</v>
      </c>
      <c r="F29" s="12">
        <v>500</v>
      </c>
      <c r="G29" s="4">
        <f>SUM(D29:F29)</f>
        <v>1038</v>
      </c>
    </row>
    <row r="30" spans="1:7" ht="12.75">
      <c r="A30" s="7">
        <f>A29+1</f>
        <v>28</v>
      </c>
      <c r="B30" s="11">
        <v>19</v>
      </c>
      <c r="C30" s="9" t="s">
        <v>23</v>
      </c>
      <c r="D30" s="12">
        <v>500</v>
      </c>
      <c r="E30" s="12">
        <v>80</v>
      </c>
      <c r="F30" s="12">
        <v>500</v>
      </c>
      <c r="G30" s="4">
        <f>SUM(D30:F30)</f>
        <v>1080</v>
      </c>
    </row>
    <row r="31" spans="1:7" ht="12.75">
      <c r="A31" s="7">
        <f>A30+1</f>
        <v>29</v>
      </c>
      <c r="B31" s="11">
        <v>2</v>
      </c>
      <c r="C31" s="9" t="s">
        <v>39</v>
      </c>
      <c r="D31" s="12">
        <v>500</v>
      </c>
      <c r="E31" s="12">
        <v>500</v>
      </c>
      <c r="F31" s="12">
        <v>141</v>
      </c>
      <c r="G31" s="4">
        <f>SUM(D31:F31)</f>
        <v>1141</v>
      </c>
    </row>
    <row r="32" spans="1:7" ht="12.75">
      <c r="A32" s="7">
        <f>A31+1</f>
        <v>30</v>
      </c>
      <c r="B32" s="11">
        <v>51</v>
      </c>
      <c r="C32" s="9" t="s">
        <v>27</v>
      </c>
      <c r="D32" s="12">
        <v>421</v>
      </c>
      <c r="E32" s="12">
        <v>243</v>
      </c>
      <c r="F32" s="12">
        <v>500</v>
      </c>
      <c r="G32" s="4">
        <f>SUM(D32:F32)</f>
        <v>1164</v>
      </c>
    </row>
    <row r="33" spans="1:7" ht="12.75">
      <c r="A33" s="7">
        <f>A32+1</f>
        <v>31</v>
      </c>
      <c r="B33" s="11">
        <v>48</v>
      </c>
      <c r="C33" s="9" t="s">
        <v>33</v>
      </c>
      <c r="D33" s="12">
        <v>272</v>
      </c>
      <c r="E33" s="12">
        <v>500</v>
      </c>
      <c r="F33" s="12">
        <v>500</v>
      </c>
      <c r="G33" s="4">
        <f>SUM(D33:F33)</f>
        <v>1272</v>
      </c>
    </row>
    <row r="34" spans="1:7" ht="12.75">
      <c r="A34" s="7">
        <f>A33+1</f>
        <v>32</v>
      </c>
      <c r="B34" s="11">
        <v>40</v>
      </c>
      <c r="C34" s="9" t="s">
        <v>34</v>
      </c>
      <c r="D34" s="12">
        <v>273</v>
      </c>
      <c r="E34" s="12">
        <v>500</v>
      </c>
      <c r="F34" s="12">
        <v>500</v>
      </c>
      <c r="G34" s="4">
        <f>SUM(D34:F34)</f>
        <v>1273</v>
      </c>
    </row>
    <row r="35" spans="1:7" ht="12.75">
      <c r="A35" s="7">
        <f>A34+1</f>
        <v>33</v>
      </c>
      <c r="B35" s="11">
        <v>3</v>
      </c>
      <c r="C35" s="9" t="s">
        <v>35</v>
      </c>
      <c r="D35" s="12">
        <v>278</v>
      </c>
      <c r="E35" s="12">
        <v>500</v>
      </c>
      <c r="F35" s="12">
        <v>500</v>
      </c>
      <c r="G35" s="4">
        <f>SUM(D35:F35)</f>
        <v>1278</v>
      </c>
    </row>
    <row r="36" spans="1:7" ht="12.75">
      <c r="A36" s="7">
        <f>A35+1</f>
        <v>34</v>
      </c>
      <c r="B36" s="11">
        <v>29</v>
      </c>
      <c r="C36" s="9" t="s">
        <v>36</v>
      </c>
      <c r="D36" s="12">
        <v>281</v>
      </c>
      <c r="E36" s="12">
        <v>500</v>
      </c>
      <c r="F36" s="12">
        <v>500</v>
      </c>
      <c r="G36" s="4">
        <f>SUM(D36:F36)</f>
        <v>1281</v>
      </c>
    </row>
    <row r="37" spans="1:7" ht="12.75">
      <c r="A37" s="7">
        <f>A36+1</f>
        <v>35</v>
      </c>
      <c r="B37" s="11">
        <v>34</v>
      </c>
      <c r="C37" s="9" t="s">
        <v>40</v>
      </c>
      <c r="D37" s="12">
        <v>500</v>
      </c>
      <c r="E37" s="12">
        <v>500</v>
      </c>
      <c r="F37" s="12">
        <v>500</v>
      </c>
      <c r="G37" s="4">
        <f>SUM(D37:F37)</f>
        <v>1500</v>
      </c>
    </row>
    <row r="38" spans="1:7" ht="12.75">
      <c r="A38" s="7">
        <f>A37+1</f>
        <v>36</v>
      </c>
      <c r="B38" s="11">
        <v>10</v>
      </c>
      <c r="C38" s="9" t="s">
        <v>41</v>
      </c>
      <c r="D38" s="12">
        <v>500</v>
      </c>
      <c r="E38" s="12">
        <v>500</v>
      </c>
      <c r="F38" s="12">
        <v>500</v>
      </c>
      <c r="G38" s="4">
        <f>SUM(D38:F38)</f>
        <v>1500</v>
      </c>
    </row>
    <row r="39" spans="1:7" ht="12.75">
      <c r="A39" s="7">
        <f>A38+1</f>
        <v>37</v>
      </c>
      <c r="B39" s="11">
        <v>14</v>
      </c>
      <c r="C39" s="9" t="s">
        <v>42</v>
      </c>
      <c r="D39" s="12">
        <v>500</v>
      </c>
      <c r="E39" s="12">
        <v>500</v>
      </c>
      <c r="F39" s="12">
        <v>500</v>
      </c>
      <c r="G39" s="4">
        <f>SUM(D39:F39)</f>
        <v>1500</v>
      </c>
    </row>
    <row r="40" spans="1:7" ht="12.75">
      <c r="A40" s="7">
        <f>A39+1</f>
        <v>38</v>
      </c>
      <c r="B40" s="11">
        <v>27</v>
      </c>
      <c r="C40" s="9" t="s">
        <v>43</v>
      </c>
      <c r="D40" s="12">
        <v>500</v>
      </c>
      <c r="E40" s="12">
        <v>500</v>
      </c>
      <c r="F40" s="12">
        <v>500</v>
      </c>
      <c r="G40" s="4">
        <f>SUM(D40:F40)</f>
        <v>1500</v>
      </c>
    </row>
  </sheetData>
  <sheetProtection selectLockedCells="1" selectUnlockedCells="1"/>
  <mergeCells count="1">
    <mergeCell ref="B1:G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G2" sqref="G2"/>
    </sheetView>
  </sheetViews>
  <sheetFormatPr defaultColWidth="9.140625" defaultRowHeight="12.75"/>
  <cols>
    <col min="3" max="3" width="23.140625" style="0" customWidth="1"/>
  </cols>
  <sheetData>
    <row r="1" spans="1:7" ht="18" customHeight="1">
      <c r="A1" s="1"/>
      <c r="B1" s="3" t="s">
        <v>47</v>
      </c>
      <c r="C1" s="3"/>
      <c r="D1" s="3"/>
      <c r="E1" s="3"/>
      <c r="F1" s="3"/>
      <c r="G1" s="3"/>
    </row>
    <row r="2" spans="1:7" ht="12.75">
      <c r="A2" s="4" t="s">
        <v>45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46</v>
      </c>
      <c r="G2" s="5" t="s">
        <v>5</v>
      </c>
    </row>
    <row r="3" spans="1:7" ht="12.75">
      <c r="A3" s="7">
        <v>1</v>
      </c>
      <c r="B3" s="11">
        <v>13</v>
      </c>
      <c r="C3" s="9" t="s">
        <v>7</v>
      </c>
      <c r="D3" s="12">
        <v>0</v>
      </c>
      <c r="E3" s="12">
        <v>2</v>
      </c>
      <c r="F3" s="12">
        <v>0</v>
      </c>
      <c r="G3" s="4">
        <f>SUM(D3:F3)</f>
        <v>2</v>
      </c>
    </row>
    <row r="4" spans="1:7" ht="12.75">
      <c r="A4" s="7">
        <f>A3+1</f>
        <v>2</v>
      </c>
      <c r="B4" s="11">
        <v>49</v>
      </c>
      <c r="C4" s="9" t="s">
        <v>6</v>
      </c>
      <c r="D4" s="12">
        <v>0</v>
      </c>
      <c r="E4" s="12">
        <v>0</v>
      </c>
      <c r="F4" s="12">
        <v>3</v>
      </c>
      <c r="G4" s="4">
        <f>SUM(D4:F4)</f>
        <v>3</v>
      </c>
    </row>
    <row r="5" spans="1:7" ht="12.75">
      <c r="A5" s="7">
        <f>A4+1</f>
        <v>3</v>
      </c>
      <c r="B5" s="11">
        <v>36</v>
      </c>
      <c r="C5" s="9" t="s">
        <v>8</v>
      </c>
      <c r="D5" s="12">
        <v>3</v>
      </c>
      <c r="E5" s="12">
        <v>5</v>
      </c>
      <c r="F5" s="12">
        <v>0</v>
      </c>
      <c r="G5" s="4">
        <f>SUM(D5:F5)</f>
        <v>8</v>
      </c>
    </row>
    <row r="6" spans="1:7" ht="12.75">
      <c r="A6" s="7">
        <f>A5+1</f>
        <v>4</v>
      </c>
      <c r="B6" s="11">
        <v>21</v>
      </c>
      <c r="C6" s="9" t="s">
        <v>9</v>
      </c>
      <c r="D6" s="12">
        <v>8</v>
      </c>
      <c r="E6" s="12">
        <v>4</v>
      </c>
      <c r="F6" s="12">
        <v>80</v>
      </c>
      <c r="G6" s="4">
        <f>SUM(D6:F6)</f>
        <v>92</v>
      </c>
    </row>
    <row r="7" spans="1:7" ht="12.75">
      <c r="A7" s="7">
        <f>A6+1</f>
        <v>5</v>
      </c>
      <c r="B7" s="11">
        <v>24</v>
      </c>
      <c r="C7" s="9" t="s">
        <v>11</v>
      </c>
      <c r="D7" s="12">
        <v>81</v>
      </c>
      <c r="E7" s="12">
        <v>1</v>
      </c>
      <c r="F7" s="12">
        <v>17</v>
      </c>
      <c r="G7" s="4">
        <f>SUM(D7:F7)</f>
        <v>99</v>
      </c>
    </row>
    <row r="8" spans="1:7" ht="12.75">
      <c r="A8" s="7">
        <f>A7+1</f>
        <v>6</v>
      </c>
      <c r="B8" s="11">
        <v>43</v>
      </c>
      <c r="C8" s="9" t="s">
        <v>13</v>
      </c>
      <c r="D8" s="12">
        <v>108</v>
      </c>
      <c r="E8" s="12">
        <v>8</v>
      </c>
      <c r="F8" s="12">
        <v>1</v>
      </c>
      <c r="G8" s="4">
        <f>SUM(D8:F8)</f>
        <v>117</v>
      </c>
    </row>
    <row r="9" spans="1:7" ht="12.75">
      <c r="A9" s="7">
        <f>A8+1</f>
        <v>7</v>
      </c>
      <c r="B9" s="11">
        <v>33</v>
      </c>
      <c r="C9" s="9" t="s">
        <v>10</v>
      </c>
      <c r="D9" s="12">
        <v>31</v>
      </c>
      <c r="E9" s="12">
        <v>10</v>
      </c>
      <c r="F9" s="12">
        <v>103</v>
      </c>
      <c r="G9" s="4">
        <f>SUM(D9:F9)</f>
        <v>144</v>
      </c>
    </row>
    <row r="10" spans="1:7" ht="12.75">
      <c r="A10" s="7">
        <f>A9+1</f>
        <v>8</v>
      </c>
      <c r="B10" s="11">
        <v>17</v>
      </c>
      <c r="C10" s="9" t="s">
        <v>14</v>
      </c>
      <c r="D10" s="12">
        <v>1</v>
      </c>
      <c r="E10" s="12">
        <v>148</v>
      </c>
      <c r="F10" s="12">
        <v>10</v>
      </c>
      <c r="G10" s="4">
        <f>SUM(D10:F10)</f>
        <v>159</v>
      </c>
    </row>
    <row r="11" spans="1:7" ht="12.75">
      <c r="A11" s="7">
        <f>A10+1</f>
        <v>9</v>
      </c>
      <c r="B11" s="11">
        <v>44</v>
      </c>
      <c r="C11" s="9" t="s">
        <v>15</v>
      </c>
      <c r="D11" s="12">
        <v>171</v>
      </c>
      <c r="E11" s="12">
        <v>8</v>
      </c>
      <c r="F11" s="12">
        <v>95</v>
      </c>
      <c r="G11" s="4">
        <f>SUM(D11:F11)</f>
        <v>274</v>
      </c>
    </row>
    <row r="12" spans="1:7" ht="12.75">
      <c r="A12" s="7">
        <f>A11+1</f>
        <v>10</v>
      </c>
      <c r="B12" s="11">
        <v>32</v>
      </c>
      <c r="C12" s="9" t="s">
        <v>12</v>
      </c>
      <c r="D12" s="12">
        <v>110</v>
      </c>
      <c r="E12" s="12">
        <v>4</v>
      </c>
      <c r="F12" s="12">
        <v>213</v>
      </c>
      <c r="G12" s="4">
        <f>SUM(D12:F12)</f>
        <v>327</v>
      </c>
    </row>
    <row r="13" spans="1:7" ht="12.75">
      <c r="A13" s="7">
        <f>A12+1</f>
        <v>11</v>
      </c>
      <c r="B13" s="11">
        <v>31</v>
      </c>
      <c r="C13" s="9" t="s">
        <v>17</v>
      </c>
      <c r="D13" s="12">
        <v>45</v>
      </c>
      <c r="E13" s="12">
        <v>344</v>
      </c>
      <c r="F13" s="12">
        <v>188</v>
      </c>
      <c r="G13" s="4">
        <f>SUM(D13:F13)</f>
        <v>577</v>
      </c>
    </row>
    <row r="14" spans="1:7" ht="12.75">
      <c r="A14" s="7">
        <f>A13+1</f>
        <v>12</v>
      </c>
      <c r="B14" s="11">
        <v>11</v>
      </c>
      <c r="C14" s="9" t="s">
        <v>20</v>
      </c>
      <c r="D14" s="12">
        <v>500</v>
      </c>
      <c r="E14" s="12">
        <v>36</v>
      </c>
      <c r="F14" s="12">
        <v>46</v>
      </c>
      <c r="G14" s="4">
        <f>SUM(D14:F14)</f>
        <v>582</v>
      </c>
    </row>
    <row r="15" spans="1:7" ht="12.75">
      <c r="A15" s="7">
        <f>A14+1</f>
        <v>13</v>
      </c>
      <c r="B15" s="11">
        <v>1</v>
      </c>
      <c r="C15" s="9" t="s">
        <v>24</v>
      </c>
      <c r="D15" s="12">
        <v>116</v>
      </c>
      <c r="E15" s="12">
        <v>500</v>
      </c>
      <c r="F15" s="12">
        <v>3</v>
      </c>
      <c r="G15" s="4">
        <f>SUM(D15:F15)</f>
        <v>619</v>
      </c>
    </row>
    <row r="16" spans="1:7" ht="12.75">
      <c r="A16" s="7">
        <f>A15+1</f>
        <v>14</v>
      </c>
      <c r="B16" s="11">
        <v>8</v>
      </c>
      <c r="C16" s="9" t="s">
        <v>18</v>
      </c>
      <c r="D16" s="12">
        <v>500</v>
      </c>
      <c r="E16" s="12">
        <v>5</v>
      </c>
      <c r="F16" s="12">
        <v>135</v>
      </c>
      <c r="G16" s="4">
        <f>SUM(D16:F16)</f>
        <v>640</v>
      </c>
    </row>
    <row r="17" spans="1:7" ht="12.75">
      <c r="A17" s="7">
        <f>A16+1</f>
        <v>15</v>
      </c>
      <c r="B17" s="11">
        <v>46</v>
      </c>
      <c r="C17" s="9" t="s">
        <v>28</v>
      </c>
      <c r="D17" s="12">
        <v>500</v>
      </c>
      <c r="E17" s="12">
        <v>174</v>
      </c>
      <c r="F17" s="12">
        <v>4</v>
      </c>
      <c r="G17" s="4">
        <f>SUM(D17:F17)</f>
        <v>678</v>
      </c>
    </row>
    <row r="18" spans="1:7" ht="12.75">
      <c r="A18" s="7">
        <f>A17+1</f>
        <v>16</v>
      </c>
      <c r="B18" s="11">
        <v>30</v>
      </c>
      <c r="C18" s="9" t="s">
        <v>32</v>
      </c>
      <c r="D18" s="12">
        <v>500</v>
      </c>
      <c r="E18" s="12">
        <v>218</v>
      </c>
      <c r="F18" s="12">
        <v>13</v>
      </c>
      <c r="G18" s="4">
        <f>SUM(D18:F18)</f>
        <v>731</v>
      </c>
    </row>
    <row r="19" spans="1:7" ht="12.75">
      <c r="A19" s="7">
        <f>A18+1</f>
        <v>17</v>
      </c>
      <c r="B19" s="11">
        <v>20</v>
      </c>
      <c r="C19" s="9" t="s">
        <v>31</v>
      </c>
      <c r="D19" s="12">
        <v>227</v>
      </c>
      <c r="E19" s="12">
        <v>475</v>
      </c>
      <c r="F19" s="12">
        <v>33</v>
      </c>
      <c r="G19" s="4">
        <f>SUM(D19:F19)</f>
        <v>735</v>
      </c>
    </row>
    <row r="20" spans="1:7" ht="12.75">
      <c r="A20" s="7">
        <f>A19+1</f>
        <v>18</v>
      </c>
      <c r="B20" s="11">
        <v>50</v>
      </c>
      <c r="C20" s="9" t="s">
        <v>29</v>
      </c>
      <c r="D20" s="12">
        <v>180</v>
      </c>
      <c r="E20" s="12">
        <v>500</v>
      </c>
      <c r="F20" s="12">
        <v>101</v>
      </c>
      <c r="G20" s="4">
        <f>SUM(D20:F20)</f>
        <v>781</v>
      </c>
    </row>
    <row r="21" spans="1:7" ht="12.75">
      <c r="A21" s="7">
        <f>A20+1</f>
        <v>19</v>
      </c>
      <c r="B21" s="11">
        <v>42</v>
      </c>
      <c r="C21" s="9" t="s">
        <v>16</v>
      </c>
      <c r="D21" s="12">
        <v>97</v>
      </c>
      <c r="E21" s="12">
        <v>202</v>
      </c>
      <c r="F21" s="12">
        <v>495</v>
      </c>
      <c r="G21" s="4">
        <f>SUM(D21:F21)</f>
        <v>794</v>
      </c>
    </row>
    <row r="22" spans="1:7" ht="12.75">
      <c r="A22" s="7">
        <f>A21+1</f>
        <v>20</v>
      </c>
      <c r="B22" s="11">
        <v>47</v>
      </c>
      <c r="C22" s="9" t="s">
        <v>37</v>
      </c>
      <c r="D22" s="12">
        <v>500</v>
      </c>
      <c r="E22" s="12">
        <v>297</v>
      </c>
      <c r="F22" s="12">
        <v>118</v>
      </c>
      <c r="G22" s="4">
        <f>SUM(D22:F22)</f>
        <v>915</v>
      </c>
    </row>
    <row r="23" spans="1:7" ht="12.75">
      <c r="A23" s="7">
        <f>A22+1</f>
        <v>21</v>
      </c>
      <c r="B23" s="11">
        <v>22</v>
      </c>
      <c r="C23" s="9" t="s">
        <v>25</v>
      </c>
      <c r="D23" s="12">
        <v>500</v>
      </c>
      <c r="E23" s="12">
        <v>121</v>
      </c>
      <c r="F23" s="12">
        <v>336</v>
      </c>
      <c r="G23" s="4">
        <f>SUM(D23:F23)</f>
        <v>957</v>
      </c>
    </row>
    <row r="24" spans="1:7" ht="12.75">
      <c r="A24" s="7">
        <f>A23+1</f>
        <v>22</v>
      </c>
      <c r="B24" s="11">
        <v>37</v>
      </c>
      <c r="C24" s="9" t="s">
        <v>30</v>
      </c>
      <c r="D24" s="12">
        <v>500</v>
      </c>
      <c r="E24" s="12">
        <v>199</v>
      </c>
      <c r="F24" s="12">
        <v>266</v>
      </c>
      <c r="G24" s="4">
        <f>SUM(D24:F24)</f>
        <v>965</v>
      </c>
    </row>
    <row r="25" spans="1:7" ht="12.75">
      <c r="A25" s="7">
        <f>A24+1</f>
        <v>23</v>
      </c>
      <c r="B25" s="11">
        <v>38</v>
      </c>
      <c r="C25" s="9" t="s">
        <v>38</v>
      </c>
      <c r="D25" s="12">
        <v>500</v>
      </c>
      <c r="E25" s="12">
        <v>500</v>
      </c>
      <c r="F25" s="12">
        <v>14</v>
      </c>
      <c r="G25" s="4">
        <f>SUM(D25:F25)</f>
        <v>1014</v>
      </c>
    </row>
    <row r="26" spans="1:7" ht="12.75">
      <c r="A26" s="7">
        <f>A25+1</f>
        <v>24</v>
      </c>
      <c r="B26" s="11">
        <v>4</v>
      </c>
      <c r="C26" s="9" t="s">
        <v>21</v>
      </c>
      <c r="D26" s="12">
        <v>38</v>
      </c>
      <c r="E26" s="12">
        <v>500</v>
      </c>
      <c r="F26" s="12" t="s">
        <v>48</v>
      </c>
      <c r="G26" s="4">
        <f>SUM(D26:F26)+500</f>
        <v>1038</v>
      </c>
    </row>
    <row r="27" spans="1:7" ht="12.75">
      <c r="A27" s="7">
        <f>A26+1</f>
        <v>25</v>
      </c>
      <c r="B27" s="11">
        <v>19</v>
      </c>
      <c r="C27" s="9" t="s">
        <v>23</v>
      </c>
      <c r="D27" s="12">
        <v>500</v>
      </c>
      <c r="E27" s="12">
        <v>80</v>
      </c>
      <c r="F27" s="12">
        <v>500</v>
      </c>
      <c r="G27" s="4">
        <f>SUM(D27:F27)</f>
        <v>1080</v>
      </c>
    </row>
    <row r="28" spans="1:7" ht="12.75">
      <c r="A28" s="7">
        <f>A27+1</f>
        <v>26</v>
      </c>
      <c r="B28" s="11">
        <v>51</v>
      </c>
      <c r="C28" s="9" t="s">
        <v>27</v>
      </c>
      <c r="D28" s="12">
        <v>421</v>
      </c>
      <c r="E28" s="12">
        <v>243</v>
      </c>
      <c r="F28" s="12" t="s">
        <v>48</v>
      </c>
      <c r="G28" s="4">
        <f>SUM(D28:F28)+500</f>
        <v>1164</v>
      </c>
    </row>
    <row r="29" spans="1:7" ht="12.75">
      <c r="A29" s="7">
        <f>A28+1</f>
        <v>27</v>
      </c>
      <c r="B29" s="11">
        <v>48</v>
      </c>
      <c r="C29" s="9" t="s">
        <v>33</v>
      </c>
      <c r="D29" s="12">
        <v>272</v>
      </c>
      <c r="E29" s="12">
        <v>500</v>
      </c>
      <c r="F29" s="12">
        <v>500</v>
      </c>
      <c r="G29" s="4">
        <f>SUM(D29:F29)</f>
        <v>1272</v>
      </c>
    </row>
    <row r="30" spans="1:7" ht="12.75">
      <c r="A30" s="7">
        <f>A29+1</f>
        <v>28</v>
      </c>
      <c r="B30" s="11">
        <v>40</v>
      </c>
      <c r="C30" s="9" t="s">
        <v>34</v>
      </c>
      <c r="D30" s="12">
        <v>273</v>
      </c>
      <c r="E30" s="12">
        <v>500</v>
      </c>
      <c r="F30" s="12">
        <v>500</v>
      </c>
      <c r="G30" s="4">
        <f>SUM(D30:F30)</f>
        <v>1273</v>
      </c>
    </row>
    <row r="31" spans="1:7" ht="12.75">
      <c r="A31" s="7">
        <f>A30+1</f>
        <v>29</v>
      </c>
      <c r="B31" s="11">
        <v>29</v>
      </c>
      <c r="C31" s="9" t="s">
        <v>36</v>
      </c>
      <c r="D31" s="12">
        <v>281</v>
      </c>
      <c r="E31" s="12">
        <v>500</v>
      </c>
      <c r="F31" s="12">
        <v>500</v>
      </c>
      <c r="G31" s="4">
        <f>SUM(D31:F31)</f>
        <v>1281</v>
      </c>
    </row>
    <row r="32" spans="1:7" ht="12.75">
      <c r="A32" s="7">
        <f>A31+1</f>
        <v>30</v>
      </c>
      <c r="B32" s="11">
        <v>34</v>
      </c>
      <c r="C32" s="9" t="s">
        <v>40</v>
      </c>
      <c r="D32" s="12">
        <v>500</v>
      </c>
      <c r="E32" s="12">
        <v>500</v>
      </c>
      <c r="F32" s="12" t="s">
        <v>48</v>
      </c>
      <c r="G32" s="4">
        <f>SUM(D32:F32)+500</f>
        <v>1500</v>
      </c>
    </row>
    <row r="33" spans="1:7" ht="12.75">
      <c r="A33" s="7">
        <f>A32+1</f>
        <v>31</v>
      </c>
      <c r="B33" s="11">
        <v>10</v>
      </c>
      <c r="C33" s="9" t="s">
        <v>41</v>
      </c>
      <c r="D33" s="12">
        <v>500</v>
      </c>
      <c r="E33" s="12">
        <v>500</v>
      </c>
      <c r="F33" s="12">
        <v>500</v>
      </c>
      <c r="G33" s="4">
        <f>SUM(D33:F33)</f>
        <v>1500</v>
      </c>
    </row>
    <row r="34" spans="1:7" ht="12.75">
      <c r="A34" s="7">
        <f>A33+1</f>
        <v>32</v>
      </c>
      <c r="B34" s="11">
        <v>14</v>
      </c>
      <c r="C34" s="9" t="s">
        <v>42</v>
      </c>
      <c r="D34" s="12">
        <v>500</v>
      </c>
      <c r="E34" s="12">
        <v>500</v>
      </c>
      <c r="F34" s="12">
        <v>500</v>
      </c>
      <c r="G34" s="4">
        <f>SUM(D34:F34)</f>
        <v>1500</v>
      </c>
    </row>
    <row r="35" spans="1:7" ht="12.75">
      <c r="A35" s="7">
        <f>A34+1</f>
        <v>33</v>
      </c>
      <c r="B35" s="11">
        <v>27</v>
      </c>
      <c r="C35" s="9" t="s">
        <v>43</v>
      </c>
      <c r="D35" s="12">
        <v>500</v>
      </c>
      <c r="E35" s="12">
        <v>500</v>
      </c>
      <c r="F35" s="12">
        <v>500</v>
      </c>
      <c r="G35" s="4">
        <f>SUM(D35:F35)</f>
        <v>1500</v>
      </c>
    </row>
  </sheetData>
  <sheetProtection selectLockedCells="1" selectUnlockedCells="1"/>
  <mergeCells count="1">
    <mergeCell ref="B1:G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G6" sqref="G6"/>
    </sheetView>
  </sheetViews>
  <sheetFormatPr defaultColWidth="9.140625" defaultRowHeight="12.75"/>
  <cols>
    <col min="3" max="3" width="20.7109375" style="0" customWidth="1"/>
  </cols>
  <sheetData>
    <row r="1" spans="1:7" ht="12.75" customHeight="1">
      <c r="A1" s="1"/>
      <c r="B1" s="3" t="s">
        <v>49</v>
      </c>
      <c r="C1" s="3"/>
      <c r="D1" s="3"/>
      <c r="E1" s="3"/>
      <c r="F1" s="3"/>
      <c r="G1" s="3"/>
    </row>
    <row r="2" spans="1:7" ht="12.75">
      <c r="A2" s="4" t="s">
        <v>45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46</v>
      </c>
      <c r="G2" s="5" t="s">
        <v>5</v>
      </c>
    </row>
    <row r="3" spans="1:7" ht="12.75">
      <c r="A3" s="7">
        <v>1</v>
      </c>
      <c r="B3" s="11">
        <v>26</v>
      </c>
      <c r="C3" s="9" t="s">
        <v>26</v>
      </c>
      <c r="D3" s="12">
        <v>500</v>
      </c>
      <c r="E3" s="12">
        <v>163</v>
      </c>
      <c r="F3" s="12">
        <v>97</v>
      </c>
      <c r="G3" s="4">
        <f>SUM(D3:F3)</f>
        <v>760</v>
      </c>
    </row>
    <row r="4" spans="1:7" ht="12.75">
      <c r="A4" s="7">
        <f>A3+1</f>
        <v>2</v>
      </c>
      <c r="B4" s="11">
        <v>39</v>
      </c>
      <c r="C4" s="9" t="s">
        <v>22</v>
      </c>
      <c r="D4" s="12">
        <v>412</v>
      </c>
      <c r="E4" s="12">
        <v>136</v>
      </c>
      <c r="F4" s="12">
        <v>297</v>
      </c>
      <c r="G4" s="4">
        <f>SUM(D4:F4)</f>
        <v>845</v>
      </c>
    </row>
    <row r="5" spans="1:7" ht="12.75">
      <c r="A5" s="7">
        <f>A4+1</f>
        <v>3</v>
      </c>
      <c r="B5" s="11">
        <v>5</v>
      </c>
      <c r="C5" s="9" t="s">
        <v>19</v>
      </c>
      <c r="D5" s="12">
        <v>8</v>
      </c>
      <c r="E5" s="12">
        <v>500</v>
      </c>
      <c r="F5" s="12">
        <v>500</v>
      </c>
      <c r="G5" s="4">
        <f>SUM(D5:F5)</f>
        <v>1008</v>
      </c>
    </row>
    <row r="6" spans="1:7" ht="12.75">
      <c r="A6" s="7">
        <f>A5+1</f>
        <v>4</v>
      </c>
      <c r="B6" s="11">
        <v>2</v>
      </c>
      <c r="C6" s="9" t="s">
        <v>39</v>
      </c>
      <c r="D6" s="12" t="s">
        <v>48</v>
      </c>
      <c r="E6" s="12">
        <v>500</v>
      </c>
      <c r="F6" s="12">
        <v>141</v>
      </c>
      <c r="G6" s="4">
        <f>SUM(D6:F6)+500</f>
        <v>1141</v>
      </c>
    </row>
    <row r="7" spans="1:7" ht="12.75">
      <c r="A7" s="7">
        <f>A6+1</f>
        <v>5</v>
      </c>
      <c r="B7" s="11">
        <v>3</v>
      </c>
      <c r="C7" s="9" t="s">
        <v>35</v>
      </c>
      <c r="D7" s="12">
        <v>278</v>
      </c>
      <c r="E7" s="12">
        <v>500</v>
      </c>
      <c r="F7" s="12" t="s">
        <v>48</v>
      </c>
      <c r="G7" s="4">
        <f>SUM(D7:F7)+500</f>
        <v>1278</v>
      </c>
    </row>
  </sheetData>
  <sheetProtection selectLockedCells="1" selectUnlockedCells="1"/>
  <mergeCells count="1">
    <mergeCell ref="B1:G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K6" sqref="K6"/>
    </sheetView>
  </sheetViews>
  <sheetFormatPr defaultColWidth="9.140625" defaultRowHeight="12.75"/>
  <cols>
    <col min="2" max="2" width="20.7109375" style="0" customWidth="1"/>
    <col min="10" max="10" width="9.140625" style="1" customWidth="1"/>
    <col min="11" max="11" width="11.421875" style="0" customWidth="1"/>
    <col min="12" max="12" width="9.140625" style="1" customWidth="1"/>
  </cols>
  <sheetData>
    <row r="1" spans="1:15" ht="12.75" customHeight="1">
      <c r="A1" s="3" t="s">
        <v>50</v>
      </c>
      <c r="B1" s="3"/>
      <c r="C1" s="3"/>
      <c r="D1" s="3"/>
      <c r="E1" s="3"/>
      <c r="F1" s="3"/>
      <c r="J1" s="3" t="s">
        <v>50</v>
      </c>
      <c r="K1" s="3"/>
      <c r="L1" s="3"/>
      <c r="M1" s="3"/>
      <c r="N1" s="3"/>
      <c r="O1" s="3"/>
    </row>
    <row r="2" spans="1:7" ht="12.75">
      <c r="A2" s="5" t="s">
        <v>1</v>
      </c>
      <c r="B2" s="6" t="s">
        <v>2</v>
      </c>
      <c r="C2" s="5" t="s">
        <v>3</v>
      </c>
      <c r="D2" s="5" t="s">
        <v>4</v>
      </c>
      <c r="E2" s="5" t="s">
        <v>46</v>
      </c>
      <c r="F2" s="5" t="s">
        <v>5</v>
      </c>
      <c r="G2" s="2" t="s">
        <v>51</v>
      </c>
    </row>
    <row r="3" spans="1:12" ht="12.75">
      <c r="A3" s="11">
        <v>24</v>
      </c>
      <c r="B3" s="9" t="s">
        <v>11</v>
      </c>
      <c r="C3" s="12">
        <v>81</v>
      </c>
      <c r="D3" s="12">
        <v>1</v>
      </c>
      <c r="E3" s="12">
        <v>17</v>
      </c>
      <c r="F3" s="4">
        <f>SUM(C3:E3)</f>
        <v>99</v>
      </c>
      <c r="G3" s="13" t="s">
        <v>52</v>
      </c>
      <c r="J3" s="4" t="s">
        <v>45</v>
      </c>
      <c r="K3" s="14" t="s">
        <v>53</v>
      </c>
      <c r="L3" s="4" t="s">
        <v>5</v>
      </c>
    </row>
    <row r="4" spans="1:12" ht="12.75">
      <c r="A4" s="11">
        <v>8</v>
      </c>
      <c r="B4" s="9" t="s">
        <v>18</v>
      </c>
      <c r="C4" s="12">
        <v>500</v>
      </c>
      <c r="D4" s="12">
        <v>5</v>
      </c>
      <c r="E4" s="12">
        <v>135</v>
      </c>
      <c r="F4" s="4">
        <f>SUM(C4:E4)</f>
        <v>640</v>
      </c>
      <c r="G4" s="13" t="s">
        <v>52</v>
      </c>
      <c r="J4" s="7">
        <v>1</v>
      </c>
      <c r="K4" s="9" t="s">
        <v>54</v>
      </c>
      <c r="L4" s="7">
        <v>965</v>
      </c>
    </row>
    <row r="5" spans="1:12" ht="12.75">
      <c r="A5" s="11">
        <v>27</v>
      </c>
      <c r="B5" s="9" t="s">
        <v>43</v>
      </c>
      <c r="C5" s="12">
        <v>500</v>
      </c>
      <c r="D5" s="12">
        <v>500</v>
      </c>
      <c r="E5" s="12">
        <v>500</v>
      </c>
      <c r="F5" s="4">
        <f>SUM(C5:E5)</f>
        <v>1500</v>
      </c>
      <c r="G5" s="13" t="s">
        <v>52</v>
      </c>
      <c r="J5" s="7">
        <f>J4+1</f>
        <v>2</v>
      </c>
      <c r="K5" s="9" t="s">
        <v>55</v>
      </c>
      <c r="L5" s="7">
        <v>1041</v>
      </c>
    </row>
    <row r="6" spans="1:12" ht="12.75">
      <c r="A6" s="11">
        <v>34</v>
      </c>
      <c r="B6" s="9" t="s">
        <v>40</v>
      </c>
      <c r="C6" s="12">
        <v>500</v>
      </c>
      <c r="D6" s="12">
        <v>500</v>
      </c>
      <c r="E6" s="12">
        <v>500</v>
      </c>
      <c r="F6" s="4">
        <f>SUM(C6:E6)</f>
        <v>1500</v>
      </c>
      <c r="G6" s="13" t="s">
        <v>52</v>
      </c>
      <c r="J6" s="7">
        <f>J5+1</f>
        <v>3</v>
      </c>
      <c r="K6" s="9" t="s">
        <v>56</v>
      </c>
      <c r="L6" s="7">
        <v>1236</v>
      </c>
    </row>
    <row r="7" spans="1:12" ht="12.75">
      <c r="A7" s="11"/>
      <c r="B7" s="9"/>
      <c r="C7" s="12">
        <v>1081</v>
      </c>
      <c r="D7" s="12">
        <v>506</v>
      </c>
      <c r="E7" s="12">
        <f>SUM(E3:E5)</f>
        <v>652</v>
      </c>
      <c r="F7" s="15">
        <f>SUM(C7:E7)</f>
        <v>2239</v>
      </c>
      <c r="G7" s="13"/>
      <c r="J7" s="7">
        <f>J6+1</f>
        <v>4</v>
      </c>
      <c r="K7" s="9" t="s">
        <v>57</v>
      </c>
      <c r="L7" s="7">
        <v>1317</v>
      </c>
    </row>
    <row r="8" spans="1:12" ht="12.75">
      <c r="A8" s="11"/>
      <c r="B8" s="9"/>
      <c r="C8" s="12"/>
      <c r="D8" s="12"/>
      <c r="E8" s="12"/>
      <c r="F8" s="4"/>
      <c r="G8" s="13"/>
      <c r="J8" s="7">
        <f>J7+1</f>
        <v>5</v>
      </c>
      <c r="K8" s="9" t="s">
        <v>58</v>
      </c>
      <c r="L8" s="7">
        <v>1587</v>
      </c>
    </row>
    <row r="9" spans="1:12" ht="12.75">
      <c r="A9" s="11">
        <v>11</v>
      </c>
      <c r="B9" s="9" t="s">
        <v>20</v>
      </c>
      <c r="C9" s="12">
        <v>500</v>
      </c>
      <c r="D9" s="12">
        <v>36</v>
      </c>
      <c r="E9" s="12">
        <v>46</v>
      </c>
      <c r="F9" s="4">
        <f>SUM(C9:E9)</f>
        <v>582</v>
      </c>
      <c r="G9" s="13" t="s">
        <v>59</v>
      </c>
      <c r="J9" s="7">
        <f>J8+1</f>
        <v>6</v>
      </c>
      <c r="K9" s="9" t="s">
        <v>59</v>
      </c>
      <c r="L9" s="7">
        <v>1660</v>
      </c>
    </row>
    <row r="10" spans="1:12" ht="12.75">
      <c r="A10" s="11">
        <v>1</v>
      </c>
      <c r="B10" s="9" t="s">
        <v>24</v>
      </c>
      <c r="C10" s="12">
        <v>116</v>
      </c>
      <c r="D10" s="12">
        <v>500</v>
      </c>
      <c r="E10" s="12">
        <v>3</v>
      </c>
      <c r="F10" s="4">
        <f>SUM(C10:E10)</f>
        <v>619</v>
      </c>
      <c r="G10" s="13" t="s">
        <v>59</v>
      </c>
      <c r="J10" s="7">
        <f>J9+1</f>
        <v>7</v>
      </c>
      <c r="K10" s="9" t="s">
        <v>52</v>
      </c>
      <c r="L10" s="7">
        <v>2239</v>
      </c>
    </row>
    <row r="11" spans="1:12" ht="12.75">
      <c r="A11" s="11">
        <v>46</v>
      </c>
      <c r="B11" s="9" t="s">
        <v>28</v>
      </c>
      <c r="C11" s="12">
        <v>500</v>
      </c>
      <c r="D11" s="12">
        <v>174</v>
      </c>
      <c r="E11" s="12">
        <v>4</v>
      </c>
      <c r="F11" s="4">
        <f>SUM(C11:E11)</f>
        <v>678</v>
      </c>
      <c r="G11" s="13" t="s">
        <v>59</v>
      </c>
      <c r="J11" s="7">
        <f>J10+1</f>
        <v>8</v>
      </c>
      <c r="K11" s="9" t="s">
        <v>60</v>
      </c>
      <c r="L11" s="7">
        <v>2524</v>
      </c>
    </row>
    <row r="12" spans="1:12" ht="12.75">
      <c r="A12" s="11">
        <v>29</v>
      </c>
      <c r="B12" s="9" t="s">
        <v>36</v>
      </c>
      <c r="C12" s="12">
        <v>281</v>
      </c>
      <c r="D12" s="12">
        <v>500</v>
      </c>
      <c r="E12" s="12">
        <v>500</v>
      </c>
      <c r="F12" s="4">
        <f>SUM(C12:E12)</f>
        <v>1281</v>
      </c>
      <c r="G12" s="13" t="s">
        <v>59</v>
      </c>
      <c r="J12" s="7">
        <f>J11+1</f>
        <v>9</v>
      </c>
      <c r="K12" s="9" t="s">
        <v>61</v>
      </c>
      <c r="L12" s="7">
        <v>2563</v>
      </c>
    </row>
    <row r="13" spans="1:7" ht="12.75">
      <c r="A13" s="11"/>
      <c r="B13" s="9"/>
      <c r="C13" s="12">
        <f>SUM(C10:C12)</f>
        <v>897</v>
      </c>
      <c r="D13" s="12">
        <f>SUM(D9:D11)</f>
        <v>710</v>
      </c>
      <c r="E13" s="12">
        <f>SUM(E9:E11)</f>
        <v>53</v>
      </c>
      <c r="F13" s="15">
        <f>SUM(C13:E13)</f>
        <v>1660</v>
      </c>
      <c r="G13" s="13"/>
    </row>
    <row r="14" spans="1:7" ht="12.75">
      <c r="A14" s="11"/>
      <c r="B14" s="9"/>
      <c r="C14" s="12"/>
      <c r="D14" s="12"/>
      <c r="E14" s="12"/>
      <c r="F14" s="4"/>
      <c r="G14" s="13"/>
    </row>
    <row r="15" spans="1:7" ht="12.75">
      <c r="A15" s="11">
        <v>26</v>
      </c>
      <c r="B15" s="9" t="s">
        <v>26</v>
      </c>
      <c r="C15" s="12">
        <v>500</v>
      </c>
      <c r="D15" s="12">
        <v>163</v>
      </c>
      <c r="E15" s="12">
        <v>97</v>
      </c>
      <c r="F15" s="4">
        <f>SUM(C15:E15)</f>
        <v>760</v>
      </c>
      <c r="G15" s="13" t="s">
        <v>60</v>
      </c>
    </row>
    <row r="16" spans="1:7" ht="12.75">
      <c r="A16" s="11">
        <v>39</v>
      </c>
      <c r="B16" s="9" t="s">
        <v>22</v>
      </c>
      <c r="C16" s="12">
        <v>412</v>
      </c>
      <c r="D16" s="12">
        <v>136</v>
      </c>
      <c r="E16" s="12">
        <v>297</v>
      </c>
      <c r="F16" s="4">
        <f>SUM(C16:E16)</f>
        <v>845</v>
      </c>
      <c r="G16" s="13" t="s">
        <v>60</v>
      </c>
    </row>
    <row r="17" spans="1:7" ht="12.75">
      <c r="A17" s="11">
        <v>2</v>
      </c>
      <c r="B17" s="9" t="s">
        <v>39</v>
      </c>
      <c r="C17" s="12">
        <v>500</v>
      </c>
      <c r="D17" s="12">
        <v>500</v>
      </c>
      <c r="E17" s="12">
        <v>141</v>
      </c>
      <c r="F17" s="4">
        <f>SUM(C17:E17)</f>
        <v>1141</v>
      </c>
      <c r="G17" s="13" t="s">
        <v>60</v>
      </c>
    </row>
    <row r="18" spans="1:7" ht="12.75">
      <c r="A18" s="11">
        <v>3</v>
      </c>
      <c r="B18" s="9" t="s">
        <v>35</v>
      </c>
      <c r="C18" s="12">
        <v>278</v>
      </c>
      <c r="D18" s="12">
        <v>500</v>
      </c>
      <c r="E18" s="12">
        <v>500</v>
      </c>
      <c r="F18" s="4">
        <f>SUM(C18:E18)</f>
        <v>1278</v>
      </c>
      <c r="G18" s="13" t="s">
        <v>60</v>
      </c>
    </row>
    <row r="19" spans="1:7" ht="12.75">
      <c r="A19" s="11"/>
      <c r="B19" s="9"/>
      <c r="C19" s="12">
        <f>SUM(C16:C18)</f>
        <v>1190</v>
      </c>
      <c r="D19" s="12">
        <f>SUM(D15:D17)</f>
        <v>799</v>
      </c>
      <c r="E19" s="12">
        <f>SUM(E15:E17)</f>
        <v>535</v>
      </c>
      <c r="F19" s="15">
        <f>SUM(C19:E19)</f>
        <v>2524</v>
      </c>
      <c r="G19" s="13"/>
    </row>
    <row r="20" spans="1:7" ht="12.75">
      <c r="A20" s="11"/>
      <c r="B20" s="9"/>
      <c r="C20" s="12"/>
      <c r="D20" s="12"/>
      <c r="E20" s="12"/>
      <c r="F20" s="4"/>
      <c r="G20" s="13"/>
    </row>
    <row r="21" spans="1:7" ht="12.75">
      <c r="A21" s="11">
        <v>21</v>
      </c>
      <c r="B21" s="9" t="s">
        <v>9</v>
      </c>
      <c r="C21" s="12">
        <v>8</v>
      </c>
      <c r="D21" s="12">
        <v>4</v>
      </c>
      <c r="E21" s="12">
        <v>80</v>
      </c>
      <c r="F21" s="4">
        <f>SUM(C21:E21)</f>
        <v>92</v>
      </c>
      <c r="G21" s="13" t="s">
        <v>56</v>
      </c>
    </row>
    <row r="22" spans="1:7" ht="12.75">
      <c r="A22" s="11">
        <v>32</v>
      </c>
      <c r="B22" s="9" t="s">
        <v>12</v>
      </c>
      <c r="C22" s="12">
        <v>110</v>
      </c>
      <c r="D22" s="12">
        <v>4</v>
      </c>
      <c r="E22" s="12">
        <v>213</v>
      </c>
      <c r="F22" s="4">
        <f>SUM(C22:E22)</f>
        <v>327</v>
      </c>
      <c r="G22" s="13" t="s">
        <v>56</v>
      </c>
    </row>
    <row r="23" spans="1:7" ht="12.75">
      <c r="A23" s="11">
        <v>47</v>
      </c>
      <c r="B23" s="9" t="s">
        <v>37</v>
      </c>
      <c r="C23" s="12">
        <v>500</v>
      </c>
      <c r="D23" s="12">
        <v>297</v>
      </c>
      <c r="E23" s="12">
        <v>118</v>
      </c>
      <c r="F23" s="4">
        <f>SUM(C23:E23)</f>
        <v>915</v>
      </c>
      <c r="G23" s="13" t="s">
        <v>56</v>
      </c>
    </row>
    <row r="24" spans="1:7" ht="12.75">
      <c r="A24" s="11">
        <v>37</v>
      </c>
      <c r="B24" s="9" t="s">
        <v>30</v>
      </c>
      <c r="C24" s="12">
        <v>500</v>
      </c>
      <c r="D24" s="12">
        <v>199</v>
      </c>
      <c r="E24" s="12">
        <v>266</v>
      </c>
      <c r="F24" s="4">
        <f>SUM(C24:E24)</f>
        <v>965</v>
      </c>
      <c r="G24" s="13" t="s">
        <v>56</v>
      </c>
    </row>
    <row r="25" spans="1:7" ht="12.75">
      <c r="A25" s="11"/>
      <c r="B25" s="9"/>
      <c r="C25" s="12">
        <f>SUM(C21:C23)</f>
        <v>618</v>
      </c>
      <c r="D25" s="12">
        <f>D21+D22+D24</f>
        <v>207</v>
      </c>
      <c r="E25" s="12">
        <f>SUM(E21:E23)</f>
        <v>411</v>
      </c>
      <c r="F25" s="15">
        <f>SUM(C25:E25)</f>
        <v>1236</v>
      </c>
      <c r="G25" s="13"/>
    </row>
    <row r="26" spans="1:7" ht="12.75">
      <c r="A26" s="11"/>
      <c r="B26" s="9"/>
      <c r="C26" s="12"/>
      <c r="D26" s="12"/>
      <c r="E26" s="12"/>
      <c r="F26" s="4"/>
      <c r="G26" s="13"/>
    </row>
    <row r="27" spans="1:7" ht="12.75">
      <c r="A27" s="11">
        <v>30</v>
      </c>
      <c r="B27" s="9" t="s">
        <v>32</v>
      </c>
      <c r="C27" s="12">
        <v>500</v>
      </c>
      <c r="D27" s="12">
        <v>218</v>
      </c>
      <c r="E27" s="12">
        <v>13</v>
      </c>
      <c r="F27" s="4">
        <f>SUM(C27:E27)</f>
        <v>731</v>
      </c>
      <c r="G27" s="13" t="s">
        <v>61</v>
      </c>
    </row>
    <row r="28" spans="1:7" ht="12.75">
      <c r="A28" s="11">
        <v>42</v>
      </c>
      <c r="B28" s="9" t="s">
        <v>16</v>
      </c>
      <c r="C28" s="12">
        <v>97</v>
      </c>
      <c r="D28" s="12">
        <v>202</v>
      </c>
      <c r="E28" s="12">
        <v>495</v>
      </c>
      <c r="F28" s="4">
        <f>SUM(C28:E28)</f>
        <v>794</v>
      </c>
      <c r="G28" s="13" t="s">
        <v>61</v>
      </c>
    </row>
    <row r="29" spans="1:7" ht="12.75">
      <c r="A29" s="11">
        <v>4</v>
      </c>
      <c r="B29" s="9" t="s">
        <v>21</v>
      </c>
      <c r="C29" s="12">
        <v>38</v>
      </c>
      <c r="D29" s="12">
        <v>500</v>
      </c>
      <c r="E29" s="12">
        <v>500</v>
      </c>
      <c r="F29" s="4">
        <f>SUM(C29:E29)</f>
        <v>1038</v>
      </c>
      <c r="G29" s="13" t="s">
        <v>61</v>
      </c>
    </row>
    <row r="30" spans="1:7" ht="12.75">
      <c r="A30" s="11">
        <v>10</v>
      </c>
      <c r="B30" s="9" t="s">
        <v>41</v>
      </c>
      <c r="C30" s="12">
        <v>500</v>
      </c>
      <c r="D30" s="12">
        <v>500</v>
      </c>
      <c r="E30" s="12">
        <v>500</v>
      </c>
      <c r="F30" s="4">
        <f>SUM(C30:E30)</f>
        <v>1500</v>
      </c>
      <c r="G30" s="13" t="s">
        <v>61</v>
      </c>
    </row>
    <row r="31" spans="3:6" ht="12.75">
      <c r="C31" s="16">
        <f>SUM(C27:C29)</f>
        <v>635</v>
      </c>
      <c r="D31" s="16">
        <f>SUM(D27:D29)</f>
        <v>920</v>
      </c>
      <c r="E31" s="16">
        <f>SUM(E27:E29)</f>
        <v>1008</v>
      </c>
      <c r="F31" s="15">
        <f>SUM(C31:E31)</f>
        <v>2563</v>
      </c>
    </row>
    <row r="33" spans="1:7" ht="12.75">
      <c r="A33" s="11">
        <v>36</v>
      </c>
      <c r="B33" s="9" t="s">
        <v>8</v>
      </c>
      <c r="C33" s="12">
        <v>3</v>
      </c>
      <c r="D33" s="12">
        <v>5</v>
      </c>
      <c r="E33" s="12">
        <v>0</v>
      </c>
      <c r="F33" s="4">
        <f>SUM(C33:E33)</f>
        <v>8</v>
      </c>
      <c r="G33" s="13" t="s">
        <v>55</v>
      </c>
    </row>
    <row r="34" spans="1:7" ht="12.75">
      <c r="A34" s="11">
        <v>43</v>
      </c>
      <c r="B34" s="9" t="s">
        <v>13</v>
      </c>
      <c r="C34" s="12">
        <v>108</v>
      </c>
      <c r="D34" s="12">
        <v>8</v>
      </c>
      <c r="E34" s="12">
        <v>1</v>
      </c>
      <c r="F34" s="4">
        <f>SUM(C34:E34)</f>
        <v>117</v>
      </c>
      <c r="G34" s="13" t="s">
        <v>55</v>
      </c>
    </row>
    <row r="35" spans="1:7" ht="12.75">
      <c r="A35" s="11">
        <v>22</v>
      </c>
      <c r="B35" s="9" t="s">
        <v>25</v>
      </c>
      <c r="C35" s="12">
        <v>500</v>
      </c>
      <c r="D35" s="12">
        <v>121</v>
      </c>
      <c r="E35" s="12">
        <v>336</v>
      </c>
      <c r="F35" s="4">
        <f>SUM(C35:E35)</f>
        <v>957</v>
      </c>
      <c r="G35" s="13" t="s">
        <v>55</v>
      </c>
    </row>
    <row r="36" spans="1:7" ht="12.75">
      <c r="A36" s="11">
        <v>19</v>
      </c>
      <c r="B36" s="9" t="s">
        <v>23</v>
      </c>
      <c r="C36" s="12">
        <v>500</v>
      </c>
      <c r="D36" s="12">
        <v>80</v>
      </c>
      <c r="E36" s="12">
        <v>500</v>
      </c>
      <c r="F36" s="4">
        <f>SUM(C36:E36)</f>
        <v>1080</v>
      </c>
      <c r="G36" s="13" t="s">
        <v>55</v>
      </c>
    </row>
    <row r="37" spans="3:6" ht="12.75">
      <c r="C37" s="16">
        <f>SUM(C33:C35)</f>
        <v>611</v>
      </c>
      <c r="D37" s="16">
        <f>D36+D34+D33</f>
        <v>93</v>
      </c>
      <c r="E37" s="16">
        <f>SUM(E33:E35)</f>
        <v>337</v>
      </c>
      <c r="F37" s="15">
        <f>SUM(C37:E37)</f>
        <v>1041</v>
      </c>
    </row>
    <row r="39" spans="1:7" ht="12.75">
      <c r="A39" s="11">
        <v>49</v>
      </c>
      <c r="B39" s="9" t="s">
        <v>6</v>
      </c>
      <c r="C39" s="12">
        <v>0</v>
      </c>
      <c r="D39" s="12">
        <v>0</v>
      </c>
      <c r="E39" s="12">
        <v>3</v>
      </c>
      <c r="F39" s="4">
        <f>SUM(C39:E39)</f>
        <v>3</v>
      </c>
      <c r="G39" s="13" t="s">
        <v>54</v>
      </c>
    </row>
    <row r="40" spans="1:7" ht="12.75">
      <c r="A40" s="11">
        <v>44</v>
      </c>
      <c r="B40" s="9" t="s">
        <v>15</v>
      </c>
      <c r="C40" s="12">
        <v>171</v>
      </c>
      <c r="D40" s="12">
        <v>8</v>
      </c>
      <c r="E40" s="12">
        <v>95</v>
      </c>
      <c r="F40" s="4">
        <f>SUM(C40:E40)</f>
        <v>274</v>
      </c>
      <c r="G40" s="13" t="s">
        <v>54</v>
      </c>
    </row>
    <row r="41" spans="1:7" ht="12.75">
      <c r="A41" s="11">
        <v>20</v>
      </c>
      <c r="B41" s="9" t="s">
        <v>31</v>
      </c>
      <c r="C41" s="12">
        <v>227</v>
      </c>
      <c r="D41" s="12">
        <v>475</v>
      </c>
      <c r="E41" s="12">
        <v>33</v>
      </c>
      <c r="F41" s="4">
        <f>SUM(C41:E41)</f>
        <v>735</v>
      </c>
      <c r="G41" s="13" t="s">
        <v>54</v>
      </c>
    </row>
    <row r="42" spans="1:7" ht="12.75">
      <c r="A42" s="11">
        <v>50</v>
      </c>
      <c r="B42" s="9" t="s">
        <v>29</v>
      </c>
      <c r="C42" s="12">
        <v>180</v>
      </c>
      <c r="D42" s="12">
        <v>500</v>
      </c>
      <c r="E42" s="12">
        <v>101</v>
      </c>
      <c r="F42" s="4">
        <f>SUM(C42:E42)</f>
        <v>781</v>
      </c>
      <c r="G42" s="13" t="s">
        <v>54</v>
      </c>
    </row>
    <row r="43" spans="3:6" ht="12.75">
      <c r="C43" s="16">
        <f>C42+C40+C39</f>
        <v>351</v>
      </c>
      <c r="D43" s="16">
        <f>SUM(D39:D41)</f>
        <v>483</v>
      </c>
      <c r="E43" s="16">
        <f>SUM(E39:E41)</f>
        <v>131</v>
      </c>
      <c r="F43" s="15">
        <f>SUM(C43:E43)</f>
        <v>965</v>
      </c>
    </row>
    <row r="45" spans="1:7" ht="12.75">
      <c r="A45" s="11">
        <v>13</v>
      </c>
      <c r="B45" s="9" t="s">
        <v>7</v>
      </c>
      <c r="C45" s="12">
        <v>0</v>
      </c>
      <c r="D45" s="12">
        <v>2</v>
      </c>
      <c r="E45" s="12">
        <v>0</v>
      </c>
      <c r="F45" s="4">
        <f>SUM(C45:E45)</f>
        <v>2</v>
      </c>
      <c r="G45" s="13" t="s">
        <v>58</v>
      </c>
    </row>
    <row r="46" spans="1:7" ht="12.75">
      <c r="A46" s="11">
        <v>31</v>
      </c>
      <c r="B46" s="9" t="s">
        <v>17</v>
      </c>
      <c r="C46" s="12">
        <v>45</v>
      </c>
      <c r="D46" s="12">
        <v>344</v>
      </c>
      <c r="E46" s="12">
        <v>188</v>
      </c>
      <c r="F46" s="4">
        <f>SUM(C46:E46)</f>
        <v>577</v>
      </c>
      <c r="G46" s="13" t="s">
        <v>58</v>
      </c>
    </row>
    <row r="47" spans="1:7" ht="12.75">
      <c r="A47" s="11">
        <v>48</v>
      </c>
      <c r="B47" s="9" t="s">
        <v>33</v>
      </c>
      <c r="C47" s="12">
        <v>272</v>
      </c>
      <c r="D47" s="12">
        <v>500</v>
      </c>
      <c r="E47" s="12">
        <v>500</v>
      </c>
      <c r="F47" s="4">
        <f>SUM(C47:E47)</f>
        <v>1272</v>
      </c>
      <c r="G47" s="13" t="s">
        <v>58</v>
      </c>
    </row>
    <row r="48" spans="1:7" ht="12.75">
      <c r="A48" s="11">
        <v>5</v>
      </c>
      <c r="B48" s="9" t="s">
        <v>19</v>
      </c>
      <c r="C48" s="12">
        <v>8</v>
      </c>
      <c r="D48" s="12">
        <v>500</v>
      </c>
      <c r="E48" s="12">
        <v>500</v>
      </c>
      <c r="F48" s="4">
        <f>SUM(C48:E48)</f>
        <v>1008</v>
      </c>
      <c r="G48" s="13" t="s">
        <v>58</v>
      </c>
    </row>
    <row r="49" spans="3:6" ht="12.75">
      <c r="C49" s="16">
        <f>C45+C46+C48</f>
        <v>53</v>
      </c>
      <c r="D49" s="16">
        <f>SUM(D45:D47)</f>
        <v>846</v>
      </c>
      <c r="E49" s="16">
        <f>SUM(E45:E47)</f>
        <v>688</v>
      </c>
      <c r="F49" s="15">
        <f>SUM(C49:E49)</f>
        <v>1587</v>
      </c>
    </row>
    <row r="51" spans="1:7" ht="12.75">
      <c r="A51" s="11">
        <v>33</v>
      </c>
      <c r="B51" s="9" t="s">
        <v>10</v>
      </c>
      <c r="C51" s="12">
        <v>31</v>
      </c>
      <c r="D51" s="12">
        <v>10</v>
      </c>
      <c r="E51" s="12">
        <v>103</v>
      </c>
      <c r="F51" s="4">
        <f>SUM(C51:E51)</f>
        <v>144</v>
      </c>
      <c r="G51" s="13" t="s">
        <v>57</v>
      </c>
    </row>
    <row r="52" spans="1:7" ht="12.75">
      <c r="A52" s="11">
        <v>17</v>
      </c>
      <c r="B52" s="9" t="s">
        <v>14</v>
      </c>
      <c r="C52" s="12">
        <v>1</v>
      </c>
      <c r="D52" s="12">
        <v>148</v>
      </c>
      <c r="E52" s="12">
        <v>10</v>
      </c>
      <c r="F52" s="4">
        <f>SUM(C52:E52)</f>
        <v>159</v>
      </c>
      <c r="G52" s="13" t="s">
        <v>57</v>
      </c>
    </row>
    <row r="53" spans="1:7" ht="12.75">
      <c r="A53" s="11">
        <v>38</v>
      </c>
      <c r="B53" s="9" t="s">
        <v>38</v>
      </c>
      <c r="C53" s="12">
        <v>500</v>
      </c>
      <c r="D53" s="12">
        <v>500</v>
      </c>
      <c r="E53" s="12">
        <v>14</v>
      </c>
      <c r="F53" s="4">
        <f>SUM(C53:E53)</f>
        <v>1014</v>
      </c>
      <c r="G53" s="13" t="s">
        <v>57</v>
      </c>
    </row>
    <row r="54" spans="1:7" ht="12.75">
      <c r="A54" s="11">
        <v>14</v>
      </c>
      <c r="B54" s="9" t="s">
        <v>42</v>
      </c>
      <c r="C54" s="12">
        <v>500</v>
      </c>
      <c r="D54" s="12">
        <v>500</v>
      </c>
      <c r="E54" s="12">
        <v>500</v>
      </c>
      <c r="F54" s="4">
        <f>SUM(C54:E54)</f>
        <v>1500</v>
      </c>
      <c r="G54" s="13" t="s">
        <v>57</v>
      </c>
    </row>
    <row r="55" spans="3:6" ht="12.75">
      <c r="C55" s="16">
        <f>SUM(C51:C53)</f>
        <v>532</v>
      </c>
      <c r="D55" s="16">
        <f>SUM(D51:D53)</f>
        <v>658</v>
      </c>
      <c r="E55" s="16">
        <f>SUM(E51:E53)</f>
        <v>127</v>
      </c>
      <c r="F55" s="15">
        <f>SUM(C55:E55)</f>
        <v>1317</v>
      </c>
    </row>
  </sheetData>
  <sheetProtection selectLockedCells="1" selectUnlockedCells="1"/>
  <mergeCells count="2">
    <mergeCell ref="A1:F1"/>
    <mergeCell ref="J1:O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 Vavilov</dc:creator>
  <cp:keywords/>
  <dc:description/>
  <cp:lastModifiedBy/>
  <cp:lastPrinted>2017-04-09T09:35:46Z</cp:lastPrinted>
  <dcterms:created xsi:type="dcterms:W3CDTF">2008-10-21T09:21:50Z</dcterms:created>
  <dcterms:modified xsi:type="dcterms:W3CDTF">2017-04-10T08:12:57Z</dcterms:modified>
  <cp:category/>
  <cp:version/>
  <cp:contentType/>
  <cp:contentStatus/>
  <cp:revision>1</cp:revision>
</cp:coreProperties>
</file>